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xr:revisionPtr revIDLastSave="0" documentId="13_ncr:1_{EFD81B3A-296F-456D-8900-F59DFC03F521}" xr6:coauthVersionLast="36" xr6:coauthVersionMax="36" xr10:uidLastSave="{00000000-0000-0000-0000-000000000000}"/>
  <bookViews>
    <workbookView xWindow="0" yWindow="0" windowWidth="24000" windowHeight="9525" activeTab="2" xr2:uid="{81E6C57C-0038-4F57-8AD7-5DDCB8785E64}"/>
  </bookViews>
  <sheets>
    <sheet name="Грузовые" sheetId="1" r:id="rId1"/>
    <sheet name="Лето легковые" sheetId="2" r:id="rId2"/>
    <sheet name="Зима легковые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5" i="1" l="1"/>
  <c r="G194" i="1"/>
  <c r="G193" i="1"/>
  <c r="G192" i="1"/>
  <c r="G191" i="1"/>
  <c r="G190" i="1"/>
  <c r="G189" i="1"/>
  <c r="G188" i="1"/>
  <c r="G187" i="1"/>
  <c r="G186" i="1"/>
  <c r="G185" i="1"/>
  <c r="G184" i="1"/>
  <c r="G183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6" i="1"/>
  <c r="G146" i="1"/>
  <c r="H145" i="1"/>
  <c r="G145" i="1"/>
  <c r="H144" i="1"/>
  <c r="G144" i="1"/>
  <c r="H143" i="1"/>
  <c r="G143" i="1"/>
  <c r="H142" i="1"/>
  <c r="G142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</calcChain>
</file>

<file path=xl/sharedStrings.xml><?xml version="1.0" encoding="utf-8"?>
<sst xmlns="http://schemas.openxmlformats.org/spreadsheetml/2006/main" count="732" uniqueCount="433">
  <si>
    <t xml:space="preserve"> ООО "ЛАЗУРНЫЙ БЕРЕГ"</t>
  </si>
  <si>
    <t>г. Волжский  тел.+7 (8443)31-77-41</t>
  </si>
  <si>
    <t>моб. Тел.: 8 (905)433-41-18 менеджер Александр Викторович Гладкий</t>
  </si>
  <si>
    <t>8(909)387-13-40 менеджер Ирина Викторовна Кузнецова</t>
  </si>
  <si>
    <t>сайт: ati34.ru e-mail: gladkij-av@mail.ru</t>
  </si>
  <si>
    <t xml:space="preserve">ПРАЙС-ЛИСТ </t>
  </si>
  <si>
    <t>на автошины производства ПАО "Нижнекамскшина"</t>
  </si>
  <si>
    <t>Наименование</t>
  </si>
  <si>
    <t>Прайс  01.09.18-31.09.18 с НДС</t>
  </si>
  <si>
    <r>
      <t xml:space="preserve">ЛЕГКОГРУЗОВЫЕ ШИНЫ КАМА                                            </t>
    </r>
    <r>
      <rPr>
        <b/>
        <sz val="8"/>
        <rFont val="Times New Roman"/>
        <family val="1"/>
        <charset val="204"/>
      </rPr>
      <t>(цены действительны до 31.12.2018 г)</t>
    </r>
  </si>
  <si>
    <t>Основное применение</t>
  </si>
  <si>
    <t>Цена в руб. за шт. с учетом НДС.</t>
  </si>
  <si>
    <t>Базовый прайс без учета скидки по Программе (руб,с НДС)</t>
  </si>
  <si>
    <t>Об/л.          отдельно</t>
  </si>
  <si>
    <t>Цена с НДС</t>
  </si>
  <si>
    <t>покрышка</t>
  </si>
  <si>
    <t>камера</t>
  </si>
  <si>
    <t>об.лента</t>
  </si>
  <si>
    <t>всего</t>
  </si>
  <si>
    <t>покрышка+ камера</t>
  </si>
  <si>
    <t>ЛЕГКОГРУЗОВЫЕ ШИНЫ КАМА</t>
  </si>
  <si>
    <t>185/75 Р13 С КАМА-231</t>
  </si>
  <si>
    <t>Иж-2715 и модификации</t>
  </si>
  <si>
    <t>215/90-15С Я-245-1</t>
  </si>
  <si>
    <t>УАЗ</t>
  </si>
  <si>
    <t>225/85 Р15С И-502</t>
  </si>
  <si>
    <t>175 Р16С КАМА 218</t>
  </si>
  <si>
    <t>ГАЗель</t>
  </si>
  <si>
    <t>185/75 Р16С КАМА-301</t>
  </si>
  <si>
    <t>225/75 Р16С КАМА 218</t>
  </si>
  <si>
    <t>БАЗ, ЗИЛ</t>
  </si>
  <si>
    <t>225/75 Р16С И-359</t>
  </si>
  <si>
    <t>ГРУЗОВЫЕ КОМБИНИРОВАННЫЕ ШИНЫ</t>
  </si>
  <si>
    <r>
      <t xml:space="preserve">ГРУЗОВЫЕ КОМБИНИРОВАННЫЕ ШИНЫ               </t>
    </r>
    <r>
      <rPr>
        <b/>
        <sz val="8"/>
        <rFont val="Times New Roman"/>
        <family val="1"/>
        <charset val="204"/>
      </rPr>
      <t>(цены действительны по 31.10.2018г)</t>
    </r>
  </si>
  <si>
    <t>8,25 Р20 У-2</t>
  </si>
  <si>
    <t>ГАЗ-53, ПАЗ-3205</t>
  </si>
  <si>
    <t>8,25 Р20 НК-240</t>
  </si>
  <si>
    <t>9,00 Р20 ИН-142БМ</t>
  </si>
  <si>
    <t>ЗИЛ-130,КамАЗ-5320,5410</t>
  </si>
  <si>
    <t>9,00 Р20 ИН-142БМ нс 14 усил.</t>
  </si>
  <si>
    <t>ЗИЛ-130,КамАЗ-5320,5411</t>
  </si>
  <si>
    <t>9,00 Р20 О-40БМ</t>
  </si>
  <si>
    <t>ЗИЛ,КамАЗ,КАЗ</t>
  </si>
  <si>
    <t>9,00 Р20 О-40БМ нс 14 усил.</t>
  </si>
  <si>
    <t>10,00 Р20 ОИ-73 Б</t>
  </si>
  <si>
    <t>ЛиАЗ-677М</t>
  </si>
  <si>
    <t>10,00 Р20 И-281,У4</t>
  </si>
  <si>
    <t>КамАЗ-5511</t>
  </si>
  <si>
    <t>10,00 Р20 ИА-185</t>
  </si>
  <si>
    <t>10,00 Р20 КАМА 310</t>
  </si>
  <si>
    <t>10,00 Р20 КАМА 407</t>
  </si>
  <si>
    <t>КамАЗ</t>
  </si>
  <si>
    <t>10,00 Р20 КАМА 701</t>
  </si>
  <si>
    <t>КамАЗ- 55111, 65111</t>
  </si>
  <si>
    <t>11,00 Р20 И-111АМ</t>
  </si>
  <si>
    <t>МАЗ, Икарус</t>
  </si>
  <si>
    <t>11,00 Р20 И-68А</t>
  </si>
  <si>
    <t>МАЗ, КрАЗ</t>
  </si>
  <si>
    <t>11,00 Р20 КАМА 310 нс16</t>
  </si>
  <si>
    <t>МАЗ, КамАЗ</t>
  </si>
  <si>
    <t>12,00 Р18 НК-431</t>
  </si>
  <si>
    <t>ГАЗ-66, ЗИЛ-157</t>
  </si>
  <si>
    <t>12,00 Р20 КАМА 310 нс 18</t>
  </si>
  <si>
    <t>МАЗ, Икарус, MAN</t>
  </si>
  <si>
    <t>12,00 Р20 ИД-304,У-4 нс 16</t>
  </si>
  <si>
    <t>12,00 Р20 ИД-304,У-4 нс 18</t>
  </si>
  <si>
    <t>12,00 Р20 И-368</t>
  </si>
  <si>
    <t>МАЗ,троллейбус</t>
  </si>
  <si>
    <t>12,00 Р20 КАМА 402</t>
  </si>
  <si>
    <t>МАЗ, КрАЗ, КамАЗ</t>
  </si>
  <si>
    <t>12,00 Р20 КАМА 701</t>
  </si>
  <si>
    <t>КамАЗ- 53605, 6520, 6522</t>
  </si>
  <si>
    <t>14.00-20 ОИ-25 н.с.10</t>
  </si>
  <si>
    <t>Урал-43202, -375</t>
  </si>
  <si>
    <t>14.00-20 ОИ-25н.с.14</t>
  </si>
  <si>
    <t>Урал-4320, 5323, 4322</t>
  </si>
  <si>
    <t>395/80 Р20 КАМА 430</t>
  </si>
  <si>
    <t>КамАЗ-43501</t>
  </si>
  <si>
    <t>400/70-21 КАМА-401</t>
  </si>
  <si>
    <t>1220x400-533 ИП 184-1</t>
  </si>
  <si>
    <t>КамАЗ-4310</t>
  </si>
  <si>
    <t>390/95 Р20 КАМА УРАЛ нс 18</t>
  </si>
  <si>
    <t>Урал, КамАЗ</t>
  </si>
  <si>
    <t>425/85 Р21 КАМА-1260 нс 14</t>
  </si>
  <si>
    <t>425/85 Р21 КАМА-1260-2 нс 14</t>
  </si>
  <si>
    <t>425/85 Р21 КАМА-1260 нс 18</t>
  </si>
  <si>
    <t>425/85 Р21 КАМА-1260-2 нс 18</t>
  </si>
  <si>
    <t>425/85 Р21 КАМА-1260-1 нс 14</t>
  </si>
  <si>
    <t>425/85 Р21 КАМА-1260-1 нс 18</t>
  </si>
  <si>
    <t>500/70-20 ИДП-284</t>
  </si>
  <si>
    <t>Урал</t>
  </si>
  <si>
    <t>530/70-21 КАМА-410</t>
  </si>
  <si>
    <t>КРАЗ</t>
  </si>
  <si>
    <r>
      <t xml:space="preserve">ЦМК ШИНЫ                                                                </t>
    </r>
    <r>
      <rPr>
        <b/>
        <sz val="8"/>
        <rFont val="Times New Roman"/>
        <family val="1"/>
        <charset val="204"/>
      </rPr>
      <t>(цены действительны до 31.12.2018 г)</t>
    </r>
  </si>
  <si>
    <t>215/75 R17.5 NF 202</t>
  </si>
  <si>
    <t>Легкие коммерческие автомобили и автобусы малого класса</t>
  </si>
  <si>
    <t>215/75 R17.5 NR 201</t>
  </si>
  <si>
    <t>215/75 R17.5 NU 301</t>
  </si>
  <si>
    <t>215/75 R17.5 NT 202</t>
  </si>
  <si>
    <t>Прицепы и трейлеры</t>
  </si>
  <si>
    <t>225/75 R17.5 NF 202</t>
  </si>
  <si>
    <t xml:space="preserve">Iveco EuroCargo, Hyundai County </t>
  </si>
  <si>
    <t>225/75 R17.5 NR 202</t>
  </si>
  <si>
    <t>Развозные грузовики и автобусы малой вместимости</t>
  </si>
  <si>
    <t>225/75 R17.5 NU 301</t>
  </si>
  <si>
    <t>235/75 R17,5 NF 202</t>
  </si>
  <si>
    <t>Магистральные тягачи (рулевая ось)</t>
  </si>
  <si>
    <t>235/75 R17,5 NR 202</t>
  </si>
  <si>
    <t>Магистральные тягачи (ведущая ось)</t>
  </si>
  <si>
    <t>235/75 R17,5 NT 202</t>
  </si>
  <si>
    <t>Полуприцепы, прицепы (прицепная ось)</t>
  </si>
  <si>
    <t>245/70 R17.5 NТ 101</t>
  </si>
  <si>
    <t>Низкорамные полуприцепы, прицепы-тяжеловозы</t>
  </si>
  <si>
    <t>245/70 R17.5 NF 202</t>
  </si>
  <si>
    <t>Автобусы и грузовые автомобили (рулевая ось).</t>
  </si>
  <si>
    <t>245/70 R17.5 NR 202</t>
  </si>
  <si>
    <t>Автобусы и грузовые автомобили (ведущая ось).</t>
  </si>
  <si>
    <t>245/70 R19.5 NT 202</t>
  </si>
  <si>
    <t>Низкорамные полуприцепы, прицепы</t>
  </si>
  <si>
    <t>245/70 R19.5 NF 201</t>
  </si>
  <si>
    <t>Среднетоннажные автомобили и автобусы малого класса (рулевая ось).</t>
  </si>
  <si>
    <t>245/70 R19.5 NR 201</t>
  </si>
  <si>
    <t>Среднетоннажные автомобили и автобусы малого класса (ведущая ось)</t>
  </si>
  <si>
    <t>245/70 R19.5 NU 301</t>
  </si>
  <si>
    <t>Среднетоннажные автомобили и автобусы малого класса (универс.)</t>
  </si>
  <si>
    <t>265/70 R19,5 NF 202</t>
  </si>
  <si>
    <t xml:space="preserve">Среднетоннажные автомобили и автобусы среднего класса </t>
  </si>
  <si>
    <t>265/70 R19,5 NR 202</t>
  </si>
  <si>
    <t>Среднетоннажные автомобили и автобусы среднего класса</t>
  </si>
  <si>
    <t>265/70 R19,5 NT 202</t>
  </si>
  <si>
    <t>265/70 R19,5 NU 301</t>
  </si>
  <si>
    <t>ЛиАЗ-429260, КамАЗ-4308, ПАЗ-3204</t>
  </si>
  <si>
    <t>285/70 R19.5 NF 202</t>
  </si>
  <si>
    <t>Среднетоннажные автомобили</t>
  </si>
  <si>
    <t>285/70 R19.5 NR 201</t>
  </si>
  <si>
    <t>14,00 R20 NU 404</t>
  </si>
  <si>
    <t>Урал –377; КамАЗ-4310</t>
  </si>
  <si>
    <t>16,00 R20 NU 404</t>
  </si>
  <si>
    <t>365/80 R20 NU 401</t>
  </si>
  <si>
    <t>Mercedes-Benz Unimog; Tatra</t>
  </si>
  <si>
    <t>365/80 R20 NU 402</t>
  </si>
  <si>
    <t>275/70 R22.5 NF 201</t>
  </si>
  <si>
    <t>Городские автобусы, троллейбусы и грузовые автомобили (рулевая ось)</t>
  </si>
  <si>
    <t>275/70 R22.5 NR 201</t>
  </si>
  <si>
    <t>Городские автобусы, троллейбусы и грузовые автомобили (ведущая ось)</t>
  </si>
  <si>
    <t>275/70 R22.5 NU 301</t>
  </si>
  <si>
    <t>Городские автобусы, троллейбусы и грузовые автомобили (универсальная)</t>
  </si>
  <si>
    <t>295/75 R22.5 NF 202</t>
  </si>
  <si>
    <t>295/75 R22.5 NR 202</t>
  </si>
  <si>
    <t>295/80 R22.5 NF 201</t>
  </si>
  <si>
    <t>Автобусы пригородного и междугороднего сообщения, магистральные тягачи (рулевая ось)</t>
  </si>
  <si>
    <t>295/80 R22.5 NF 202</t>
  </si>
  <si>
    <t>295/80 R22.5 NR 202</t>
  </si>
  <si>
    <t>Автобусы пригородного и междугороднего сообщения, магистральные тягачи (ведущая ось)</t>
  </si>
  <si>
    <t>295/80 R22.5 NU 301</t>
  </si>
  <si>
    <t>Автобусы пригородного и междугороднего сообщения, магистральные тягачи (универс.ось)</t>
  </si>
  <si>
    <t>295/80 R22.5 NF 501</t>
  </si>
  <si>
    <t>295/80 R22.5 NR 501</t>
  </si>
  <si>
    <t>295/80 R22.5 NU 701</t>
  </si>
  <si>
    <t>На всех осях грузовых автомобилей (эксплуатируются на стройке)</t>
  </si>
  <si>
    <t>305/70 R22.5 NU 301</t>
  </si>
  <si>
    <t>На всех осях грузовых автомобилей и автобусов</t>
  </si>
  <si>
    <t>315/60 R22.5 NF 201 +</t>
  </si>
  <si>
    <t>315/60 R22.5 NR 201</t>
  </si>
  <si>
    <t>315/70 R22.5 NF 101</t>
  </si>
  <si>
    <t>315/70 R22.5 NR 101</t>
  </si>
  <si>
    <t>315/70 R22.5 NF 202</t>
  </si>
  <si>
    <t>315/70 R22.5 NR 202</t>
  </si>
  <si>
    <t>315/70 R22.5 NF 501</t>
  </si>
  <si>
    <t>315/70 R22.5 NR 501</t>
  </si>
  <si>
    <t>315/80 R22.5 NF 201</t>
  </si>
  <si>
    <t>Магистральные тягачи и туристические автобусы (рулевая ось)</t>
  </si>
  <si>
    <t>315/80 R22.5 NF 202</t>
  </si>
  <si>
    <t>315/80 R22.5 NR 201</t>
  </si>
  <si>
    <t>Магистральные тягачи и туристические автобусы (ведущая ось)</t>
  </si>
  <si>
    <t>315/80 R22.5 NU 701</t>
  </si>
  <si>
    <t>Грузовые автомобили (эксплуатируются на стройке)</t>
  </si>
  <si>
    <t>385/55 R22.5 NT 202+</t>
  </si>
  <si>
    <t>385/65 R22.5 NT 101</t>
  </si>
  <si>
    <t>385/65 R22.5 NT 201</t>
  </si>
  <si>
    <t>385/65 R22.5 NT 202</t>
  </si>
  <si>
    <t>385/65 R22.5 NF 202</t>
  </si>
  <si>
    <t>Междугородные автобусы и грузовые автомобили (рулевая ось)</t>
  </si>
  <si>
    <t>385/65 R22.5 NT 701</t>
  </si>
  <si>
    <t>Полуприцепы, прицепы (эксплуатируются на стройке)</t>
  </si>
  <si>
    <t>11 R22.5 NF 701</t>
  </si>
  <si>
    <t>Транспортные и модернизированные автом.повыш.грузоподъемности</t>
  </si>
  <si>
    <t>12 R22.5 NF 202</t>
  </si>
  <si>
    <t>Дорожные и строительные грузовые автомобили</t>
  </si>
  <si>
    <t>12 R22.5 NU 701</t>
  </si>
  <si>
    <t>12.00 R20 NR 701 (камерная)</t>
  </si>
  <si>
    <t>Транспортные и модернизированные автомобили повышенной грузоподъемности</t>
  </si>
  <si>
    <t>12.00 R24 NR 701 (камерная)</t>
  </si>
  <si>
    <t>12.00 R24 NU 702 (камерная)</t>
  </si>
  <si>
    <t>ШИНЫ ДЛЯ ТРАКТОРОВ И С/Х     (цены действительны до 31.12.2018 г)</t>
  </si>
  <si>
    <t>6  L-12 КАМА-421</t>
  </si>
  <si>
    <t>Мотоблок</t>
  </si>
  <si>
    <t>6,00-12 НК-311</t>
  </si>
  <si>
    <t>Управляемая ось малогабаритных тракторов</t>
  </si>
  <si>
    <t>6,00-16 Л-225-1</t>
  </si>
  <si>
    <t>Напр.колеса</t>
  </si>
  <si>
    <t>6,50-16 Я-275А</t>
  </si>
  <si>
    <t>Напр.кол Т-40</t>
  </si>
  <si>
    <t>7,50-20 В-103</t>
  </si>
  <si>
    <t>Напр.кол МТЗ</t>
  </si>
  <si>
    <t>7,50-20 НК-432</t>
  </si>
  <si>
    <t>Тракторы МТЗ и направляющие колеса других с/х машин</t>
  </si>
  <si>
    <t>9,00-16 НКФ-8</t>
  </si>
  <si>
    <t>Прицепы 2ПТС-4, КТУ-10</t>
  </si>
  <si>
    <t>11.2-20 Ф-35</t>
  </si>
  <si>
    <t>МТЗ-82</t>
  </si>
  <si>
    <t>12,00-16 Л-163</t>
  </si>
  <si>
    <t>СКД-6</t>
  </si>
  <si>
    <t>16,5/70-18 КФ-97-1</t>
  </si>
  <si>
    <t>Прицеп г/п 9-12т.</t>
  </si>
  <si>
    <t>13,6 Р38 КАМА-405</t>
  </si>
  <si>
    <t xml:space="preserve"> Т-40, ЛТЗ-60 А и мод.</t>
  </si>
  <si>
    <t>15.5Р38 Ф- 2А</t>
  </si>
  <si>
    <t>Беларусь, МТЗ</t>
  </si>
  <si>
    <t>18,4Р24 КАРАТ</t>
  </si>
  <si>
    <t>Комбайн Дон</t>
  </si>
  <si>
    <t>21,3Р24 ФД-14А нс 10</t>
  </si>
  <si>
    <t>Трактор Т-150</t>
  </si>
  <si>
    <t>21,3Р24 ФД-14А нс 12</t>
  </si>
  <si>
    <r>
      <t xml:space="preserve">АВТОПОГРУЗЧИКИ               </t>
    </r>
    <r>
      <rPr>
        <b/>
        <sz val="8"/>
        <rFont val="Times New Roman"/>
        <family val="1"/>
        <charset val="204"/>
      </rPr>
      <t>(цены действительны до 31.12.2018 г)</t>
    </r>
  </si>
  <si>
    <t>6,50-10 КАМА-404</t>
  </si>
  <si>
    <t>Погрузчик Д3 2792, Балкан</t>
  </si>
  <si>
    <t>7,00-12 КАМА-422</t>
  </si>
  <si>
    <t>Погрузчики</t>
  </si>
  <si>
    <t>8,15-15 КАМА-406</t>
  </si>
  <si>
    <t>18*7-8 Ф 65</t>
  </si>
  <si>
    <t>7.50-10 КАМА-801</t>
  </si>
  <si>
    <r>
      <t xml:space="preserve">СВЕРХКОМПЛЕКТНЫЕ КАМЕРЫ </t>
    </r>
    <r>
      <rPr>
        <b/>
        <sz val="8"/>
        <rFont val="Times New Roman"/>
        <family val="1"/>
        <charset val="204"/>
      </rPr>
      <t>(цены действительны до 31.12.2018 г)</t>
    </r>
  </si>
  <si>
    <t>135-12</t>
  </si>
  <si>
    <t>УК-13М</t>
  </si>
  <si>
    <t>УК-14М</t>
  </si>
  <si>
    <t>205-14</t>
  </si>
  <si>
    <t>185-15</t>
  </si>
  <si>
    <t>8,40-15</t>
  </si>
  <si>
    <t>175-16</t>
  </si>
  <si>
    <t>6,50-16</t>
  </si>
  <si>
    <t>6,95-16</t>
  </si>
  <si>
    <t>8,25-20</t>
  </si>
  <si>
    <t>9.00-20</t>
  </si>
  <si>
    <t>10,00-20</t>
  </si>
  <si>
    <t>11.00-20</t>
  </si>
  <si>
    <t>12.00-18</t>
  </si>
  <si>
    <t>12.00-20</t>
  </si>
  <si>
    <t>12.00-24</t>
  </si>
  <si>
    <t>14,00-20</t>
  </si>
  <si>
    <t>1100-400-533</t>
  </si>
  <si>
    <t>1200-500-508</t>
  </si>
  <si>
    <t>1220-400-533</t>
  </si>
  <si>
    <t>1300-530-533</t>
  </si>
  <si>
    <t>9,00-16</t>
  </si>
  <si>
    <t>12,0-16</t>
  </si>
  <si>
    <t>16,5-18</t>
  </si>
  <si>
    <t>7,00-12</t>
  </si>
  <si>
    <t>7,50-20</t>
  </si>
  <si>
    <t>11,2-20</t>
  </si>
  <si>
    <t>18,4-24</t>
  </si>
  <si>
    <t>13,6-38</t>
  </si>
  <si>
    <t>21,3-24</t>
  </si>
  <si>
    <t>8,15-15</t>
  </si>
  <si>
    <t>6,50-10</t>
  </si>
  <si>
    <t>6 L 12</t>
  </si>
  <si>
    <t>18*7-8</t>
  </si>
  <si>
    <t>Сверхкомплектные ободные ленты</t>
  </si>
  <si>
    <t>6,7-20</t>
  </si>
  <si>
    <t>7,7-20</t>
  </si>
  <si>
    <t>105-10</t>
  </si>
  <si>
    <t>205-457</t>
  </si>
  <si>
    <t>300-508</t>
  </si>
  <si>
    <t>340-533</t>
  </si>
  <si>
    <t>450-508</t>
  </si>
  <si>
    <t>475-533</t>
  </si>
  <si>
    <t>12--16</t>
  </si>
  <si>
    <t>130-15</t>
  </si>
  <si>
    <t>220-24</t>
  </si>
  <si>
    <t>Да</t>
  </si>
  <si>
    <t xml:space="preserve">185/60R14  Viatti Strada Asimmetriсo V-130  82H	</t>
  </si>
  <si>
    <t>135/80R12  Кама-204  68T</t>
  </si>
  <si>
    <t>175/70R13  Кама-205  82T</t>
  </si>
  <si>
    <t xml:space="preserve">175/70R14  Кама BREEZE НК-132  ___  </t>
  </si>
  <si>
    <t>175/70R14  Кама euro-129  84H</t>
  </si>
  <si>
    <t>185/60R14  Кама euro-224  82H</t>
  </si>
  <si>
    <t xml:space="preserve">185/70R14  Кама euro 236  88H </t>
  </si>
  <si>
    <t>185/60R15  Кама euro-236  84H</t>
  </si>
  <si>
    <t>195/65R15  Кама BREEZE НК-132  91H</t>
  </si>
  <si>
    <t>195/65R15  Кама euro-129  91H</t>
  </si>
  <si>
    <t>195/65R15  Кама Никола  91H</t>
  </si>
  <si>
    <t>195/65R15  Кама-234  91H</t>
  </si>
  <si>
    <t>235/75R15  Кама  И-520  пилигрим 105S</t>
  </si>
  <si>
    <t>185/75R16  Кама-232  95T  беcкамерная</t>
  </si>
  <si>
    <t>205/55R16  Кама euro-129  91V</t>
  </si>
  <si>
    <t>205/70R16  Кама Flame  91Q</t>
  </si>
  <si>
    <t>215/65R16  Кама-214  102Q б/к</t>
  </si>
  <si>
    <t>225/75R16  Кама-219  104Q</t>
  </si>
  <si>
    <t>235/70R16  Кама-221  109S</t>
  </si>
  <si>
    <t>Остаток</t>
  </si>
  <si>
    <t>Цена</t>
  </si>
  <si>
    <t>Радиус</t>
  </si>
  <si>
    <t>26.09.2018 6:58:18</t>
  </si>
  <si>
    <t>Код</t>
  </si>
  <si>
    <t>Бренд</t>
  </si>
  <si>
    <t>Размер</t>
  </si>
  <si>
    <t>Сезон Лето</t>
  </si>
  <si>
    <t>Viatti tires ЛЕТО</t>
  </si>
  <si>
    <t>185/60R14</t>
  </si>
  <si>
    <t>Нижнекамск лето</t>
  </si>
  <si>
    <t>135/80R12</t>
  </si>
  <si>
    <t>175/70R13</t>
  </si>
  <si>
    <t>175/70R13  Кама euro 224  82T</t>
  </si>
  <si>
    <t>175/70R14</t>
  </si>
  <si>
    <t xml:space="preserve">185/60R14  Кама-208  82H </t>
  </si>
  <si>
    <t>185/70R14</t>
  </si>
  <si>
    <t>185/60R15</t>
  </si>
  <si>
    <t>195/65R15</t>
  </si>
  <si>
    <t>205/65R15</t>
  </si>
  <si>
    <t>205/65R15  Кама BREEZE НК-132  ___</t>
  </si>
  <si>
    <t>235/75R15</t>
  </si>
  <si>
    <t>185/75R16</t>
  </si>
  <si>
    <t>205/55R16</t>
  </si>
  <si>
    <t>205/70R16</t>
  </si>
  <si>
    <t>215/65R16</t>
  </si>
  <si>
    <t>215/70R16</t>
  </si>
  <si>
    <t>215/70R16  Кама-235  99H</t>
  </si>
  <si>
    <t>225/75R16</t>
  </si>
  <si>
    <t>235/70R16</t>
  </si>
  <si>
    <t>Легкогрузовые</t>
  </si>
  <si>
    <t>185/75R16C</t>
  </si>
  <si>
    <t>с  185/75R16C  Кама euro 131  104/102N</t>
  </si>
  <si>
    <t>205/65R16C</t>
  </si>
  <si>
    <t xml:space="preserve">с  205/65R16C  Кама euro 131 </t>
  </si>
  <si>
    <t>205/70R15C</t>
  </si>
  <si>
    <t xml:space="preserve">с  205/70R15C  Кама euro 131 </t>
  </si>
  <si>
    <t>215/65R15C</t>
  </si>
  <si>
    <t xml:space="preserve">с  215/65R15C  Кама euro 131 </t>
  </si>
  <si>
    <t>225/70R15C</t>
  </si>
  <si>
    <t xml:space="preserve">с  225/70R15C  Кама euro 131 </t>
  </si>
  <si>
    <t>225/75R16C</t>
  </si>
  <si>
    <t>с  225/75R16C  Кама  И-359  121/120N</t>
  </si>
  <si>
    <t xml:space="preserve">с  225/75R16C  Кама-218 </t>
  </si>
  <si>
    <t>225/85R15C</t>
  </si>
  <si>
    <t xml:space="preserve">с  225/85R15C  Кама  И-502 </t>
  </si>
  <si>
    <t>Сезон Зима</t>
  </si>
  <si>
    <t>Viatti tires ЗИМА</t>
  </si>
  <si>
    <t>175/70R13  Viatti Brina Nordico  V-522  ___  шип.</t>
  </si>
  <si>
    <t>175/65R14</t>
  </si>
  <si>
    <t>175/65R14  Viatti Brina  V-521 82Т нешипуемая</t>
  </si>
  <si>
    <t>175/70R14  Viatti Brina Nordico  V-522 84Т шип.</t>
  </si>
  <si>
    <t>185/60R14  Viatti Brina  V-521 82Т нешипуемая</t>
  </si>
  <si>
    <t>185/60R14  Viatti Brina Nordico  V-522 82Т шип.</t>
  </si>
  <si>
    <t>185/65R14</t>
  </si>
  <si>
    <t>185/65R14  Viatti Brina  V-521 86Т нешипуемая</t>
  </si>
  <si>
    <t>185/70R14  Viatti Brina Nordico  V-522 88Т шип.</t>
  </si>
  <si>
    <t>185/55R15</t>
  </si>
  <si>
    <t>185/55R15  Viatti Brina Nordico  V-522 82Т шип.</t>
  </si>
  <si>
    <t>185/60R15  Viatti Brina Nordico  V-522 84Т шип.</t>
  </si>
  <si>
    <t>185/60R15 Viatti Brina  V-521 84Т нешипуемая</t>
  </si>
  <si>
    <t>185/65R15</t>
  </si>
  <si>
    <t>185/65R15  Viatti Brina  V-521 88Т нешипуемая</t>
  </si>
  <si>
    <t xml:space="preserve">185/65R15  Viatti Brina Nordico  V-522 88Т шип. </t>
  </si>
  <si>
    <t>195/55R15</t>
  </si>
  <si>
    <t>195/55R15  Viatti Brina Nordico  V-522 85Т шип.</t>
  </si>
  <si>
    <t>195/65R15  Viatti Brina   V-521 91Т нешипуемая</t>
  </si>
  <si>
    <t>195/65R15  Viatti Brina Nordico  V-522 91Т шип.</t>
  </si>
  <si>
    <t>205/70R15</t>
  </si>
  <si>
    <t>205/70R15  Viatti Bosco Nordico  V-523  ___  шип.</t>
  </si>
  <si>
    <t>205/55R16  Viatti Brina  V-521 91Т нешипуемая</t>
  </si>
  <si>
    <t>205/55R16  Viatti Brina Nordico  V-522 91Т шип.</t>
  </si>
  <si>
    <t>205/65R16</t>
  </si>
  <si>
    <t>205/65R16  Viatti Brina  V-521 95Т нешипуемая</t>
  </si>
  <si>
    <t>205/65R16  Viatti Brina Nordico 95Т V-522  шип.</t>
  </si>
  <si>
    <t>215/55R16</t>
  </si>
  <si>
    <t>215/55R16  Viatti Brina  V-521 93Т нешипуемая</t>
  </si>
  <si>
    <t>215/55R16  Viatti Brina Nordico  V-522Т 93Т шип.</t>
  </si>
  <si>
    <t>215/60R16</t>
  </si>
  <si>
    <t>215/60R16  Viatti Brina  V-521 95Т нешипуемая</t>
  </si>
  <si>
    <t>215/65R16  Viatti Bosco Nordico  V-523 98Т шип.</t>
  </si>
  <si>
    <t>215/65R16  Viatti Bosco S/T   V-526 98Т нешипуемая</t>
  </si>
  <si>
    <t>215/70R16  Viatti Bosco S/T   V-526 100Т нешипуемая</t>
  </si>
  <si>
    <t>225/60R16</t>
  </si>
  <si>
    <t>225/60R16  Viatti Brina   V-521 98T нешипуемая</t>
  </si>
  <si>
    <t>225/60R16  Viatti Brina Nordico  V-522 98T шип.</t>
  </si>
  <si>
    <t>215/55R17</t>
  </si>
  <si>
    <t>215/55R17  Viatti Brina  V-521 94Т нешипуемая</t>
  </si>
  <si>
    <t>225/45R17</t>
  </si>
  <si>
    <t>225/45R17  Viatti Brina  V-521 94Q нешипуемая</t>
  </si>
  <si>
    <t>225/45R17  Viatti Brina Nordico  V-522 91T шип.</t>
  </si>
  <si>
    <t>225/50R17</t>
  </si>
  <si>
    <t>225/50R17  Viatti Brina Nordico  V-522 94T шип.</t>
  </si>
  <si>
    <t>245/45R17</t>
  </si>
  <si>
    <t>245/45R17  Viatti Brina  V-521 95T нешипуемая</t>
  </si>
  <si>
    <t>245/45R17  Viatti Brina Nordico  V-522 95T шип.</t>
  </si>
  <si>
    <t>265/65R17</t>
  </si>
  <si>
    <t>265/65R17  Viatti Bosco Nordico  V-523 112T шип.</t>
  </si>
  <si>
    <t>c  185/75R16C  Viatti Vettore Brina  V-525  104/102R  нешипуемая</t>
  </si>
  <si>
    <t>195/75R16C</t>
  </si>
  <si>
    <t>c  195/75R16C  Viatti Vettore Brina  V-525 107/105R нешипуемая</t>
  </si>
  <si>
    <t>215/65R16C</t>
  </si>
  <si>
    <t>c  215/65R16С  Viatti Vettore Inverno  V-524  109/107R   шип.</t>
  </si>
  <si>
    <t>215/75R16C</t>
  </si>
  <si>
    <t>c  215/75R16С  Viatti Vettore Inverno  V-524  109/107R   шип.</t>
  </si>
  <si>
    <t>235/65R16C</t>
  </si>
  <si>
    <t>c  235/65R16C  Viatti Vettore Brina  V-525 115/113R нешипуемая</t>
  </si>
  <si>
    <t>Нижнекамск зима</t>
  </si>
  <si>
    <t>135/80R12  КАМА-503  ___  шип.  твн  (94)</t>
  </si>
  <si>
    <t>155/65R13</t>
  </si>
  <si>
    <t>155/65R13  Кама EURO-518  73T  шип.</t>
  </si>
  <si>
    <t>175/70R13  Кама EURO-519  82T   шип.</t>
  </si>
  <si>
    <t>175/70R13  Кама-505  ___  без шипа</t>
  </si>
  <si>
    <t>175/70R13  Кама-505  ___  шип.  твн (96)</t>
  </si>
  <si>
    <t>&gt;300</t>
  </si>
  <si>
    <t>175/65R14  Кама-505  ___  без шипа</t>
  </si>
  <si>
    <t xml:space="preserve">185/60R14  Кама ЕURO-519  82T  шип. </t>
  </si>
  <si>
    <t>185/65R15  Кама ЕURO-519  88T  без шипа</t>
  </si>
  <si>
    <t>195/55R15  Кама ЕURO-519  85T  шип.</t>
  </si>
  <si>
    <t>195/60R15</t>
  </si>
  <si>
    <t xml:space="preserve">195/60R15  Кама ЕURO-519  88T  шип. </t>
  </si>
  <si>
    <t>195/65R15  Кама  Кама-505  91Q  шип.</t>
  </si>
  <si>
    <t>195/65R15  Кама EURO-519  91T  без шипа</t>
  </si>
  <si>
    <t>205/60R15</t>
  </si>
  <si>
    <t>205/60R15  Кама EURO-518  ___  шип.</t>
  </si>
  <si>
    <t>205/60R15  Кама EURO-519  ___  шип.</t>
  </si>
  <si>
    <t>175/80R16</t>
  </si>
  <si>
    <t>175/80R16  Кама  И-511  ___  шип.  кам. твн.(120)</t>
  </si>
  <si>
    <t>175/80R16  Кама  И-511 камерная  шип.твн.(144)</t>
  </si>
  <si>
    <t xml:space="preserve">215/55R16  Кама ЕURO-519  93Т  шип. </t>
  </si>
  <si>
    <t xml:space="preserve">215/60R16  Кама ЕURO-519  95T  шип. </t>
  </si>
  <si>
    <t>215/65R16  КАМА-515  ___  шип.  (128)</t>
  </si>
  <si>
    <t>225/75R16  Кама-219  ___  шип. (   )</t>
  </si>
  <si>
    <t xml:space="preserve">c  185/75R16С  Кама ЕURO-520  104/102R  шип.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</si>
</sst>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7"/>
      <name val="Arial Cyr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1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1" fillId="0" borderId="0" xfId="0" applyFont="1"/>
    <xf numFmtId="2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/>
    <xf numFmtId="0" fontId="0" fillId="0" borderId="2" xfId="0" applyBorder="1"/>
    <xf numFmtId="0" fontId="8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9" fillId="3" borderId="2" xfId="1" applyNumberFormat="1" applyFont="1" applyFill="1" applyBorder="1" applyAlignment="1">
      <alignment horizontal="center" vertical="center" wrapText="1"/>
    </xf>
    <xf numFmtId="2" fontId="9" fillId="3" borderId="2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wrapText="1"/>
    </xf>
    <xf numFmtId="4" fontId="16" fillId="5" borderId="2" xfId="0" applyNumberFormat="1" applyFont="1" applyFill="1" applyBorder="1" applyAlignment="1">
      <alignment horizontal="center"/>
    </xf>
    <xf numFmtId="4" fontId="15" fillId="5" borderId="2" xfId="0" applyNumberFormat="1" applyFont="1" applyFill="1" applyBorder="1"/>
    <xf numFmtId="0" fontId="15" fillId="5" borderId="2" xfId="0" applyFont="1" applyFill="1" applyBorder="1"/>
    <xf numFmtId="4" fontId="0" fillId="0" borderId="2" xfId="0" applyNumberFormat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2" fontId="15" fillId="5" borderId="2" xfId="0" applyNumberFormat="1" applyFont="1" applyFill="1" applyBorder="1"/>
    <xf numFmtId="0" fontId="12" fillId="5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wrapText="1"/>
    </xf>
    <xf numFmtId="0" fontId="7" fillId="3" borderId="6" xfId="0" applyFont="1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2" fontId="15" fillId="5" borderId="2" xfId="0" applyNumberFormat="1" applyFont="1" applyFill="1" applyBorder="1" applyAlignment="1">
      <alignment horizontal="center"/>
    </xf>
    <xf numFmtId="4" fontId="16" fillId="3" borderId="2" xfId="0" applyNumberFormat="1" applyFont="1" applyFill="1" applyBorder="1" applyAlignment="1">
      <alignment horizontal="center"/>
    </xf>
    <xf numFmtId="4" fontId="15" fillId="3" borderId="2" xfId="0" applyNumberFormat="1" applyFont="1" applyFill="1" applyBorder="1"/>
    <xf numFmtId="2" fontId="15" fillId="3" borderId="2" xfId="0" applyNumberFormat="1" applyFont="1" applyFill="1" applyBorder="1"/>
    <xf numFmtId="4" fontId="0" fillId="3" borderId="2" xfId="0" applyNumberFormat="1" applyFill="1" applyBorder="1" applyAlignment="1">
      <alignment horizontal="center"/>
    </xf>
    <xf numFmtId="2" fontId="15" fillId="3" borderId="2" xfId="0" applyNumberFormat="1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left" wrapText="1"/>
    </xf>
    <xf numFmtId="4" fontId="15" fillId="0" borderId="2" xfId="0" applyNumberFormat="1" applyFont="1" applyFill="1" applyBorder="1"/>
    <xf numFmtId="2" fontId="15" fillId="0" borderId="2" xfId="0" applyNumberFormat="1" applyFont="1" applyFill="1" applyBorder="1"/>
    <xf numFmtId="2" fontId="15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wrapText="1"/>
    </xf>
    <xf numFmtId="0" fontId="16" fillId="0" borderId="2" xfId="0" applyFont="1" applyFill="1" applyBorder="1"/>
    <xf numFmtId="0" fontId="15" fillId="4" borderId="2" xfId="0" applyFont="1" applyFill="1" applyBorder="1" applyAlignment="1">
      <alignment wrapText="1"/>
    </xf>
    <xf numFmtId="0" fontId="15" fillId="3" borderId="2" xfId="0" applyFont="1" applyFill="1" applyBorder="1"/>
    <xf numFmtId="0" fontId="15" fillId="3" borderId="2" xfId="0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/>
    </xf>
    <xf numFmtId="0" fontId="15" fillId="0" borderId="7" xfId="0" applyFont="1" applyFill="1" applyBorder="1" applyAlignment="1">
      <alignment wrapText="1"/>
    </xf>
    <xf numFmtId="2" fontId="0" fillId="3" borderId="2" xfId="0" applyNumberFormat="1" applyFill="1" applyBorder="1" applyAlignment="1">
      <alignment horizontal="center"/>
    </xf>
    <xf numFmtId="0" fontId="15" fillId="0" borderId="2" xfId="0" applyFont="1" applyFill="1" applyBorder="1"/>
    <xf numFmtId="0" fontId="7" fillId="0" borderId="0" xfId="0" applyFont="1"/>
    <xf numFmtId="0" fontId="17" fillId="0" borderId="2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left"/>
    </xf>
    <xf numFmtId="2" fontId="17" fillId="0" borderId="2" xfId="0" applyNumberFormat="1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2" xfId="0" applyNumberFormat="1" applyFont="1" applyBorder="1" applyAlignment="1">
      <alignment horizontal="center"/>
    </xf>
    <xf numFmtId="1" fontId="17" fillId="0" borderId="8" xfId="0" applyNumberFormat="1" applyFont="1" applyBorder="1" applyAlignment="1">
      <alignment horizontal="center"/>
    </xf>
    <xf numFmtId="0" fontId="17" fillId="0" borderId="8" xfId="0" applyNumberFormat="1" applyFont="1" applyBorder="1" applyAlignment="1">
      <alignment horizontal="left"/>
    </xf>
    <xf numFmtId="0" fontId="17" fillId="0" borderId="8" xfId="0" applyNumberFormat="1" applyFont="1" applyBorder="1" applyAlignment="1">
      <alignment horizontal="center"/>
    </xf>
    <xf numFmtId="2" fontId="17" fillId="0" borderId="8" xfId="0" applyNumberFormat="1" applyFont="1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1" fontId="17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12" fillId="3" borderId="2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8" fillId="3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left" wrapText="1"/>
    </xf>
    <xf numFmtId="0" fontId="12" fillId="3" borderId="7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 xr:uid="{4D8890A6-BD5F-43B1-802E-1BF9BC0811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FE120-F6AB-4276-B271-3585518D34DD}">
  <dimension ref="A1:J195"/>
  <sheetViews>
    <sheetView topLeftCell="B21" workbookViewId="0">
      <selection activeCell="J183" sqref="J183:J195"/>
    </sheetView>
  </sheetViews>
  <sheetFormatPr defaultRowHeight="15" x14ac:dyDescent="0.25"/>
  <cols>
    <col min="1" max="1" width="11.85546875" hidden="1" customWidth="1"/>
    <col min="2" max="2" width="32.85546875" bestFit="1" customWidth="1"/>
    <col min="3" max="3" width="24.42578125" style="55" bestFit="1" customWidth="1"/>
    <col min="4" max="6" width="9.140625" hidden="1" customWidth="1"/>
    <col min="7" max="7" width="10.28515625" hidden="1" customWidth="1"/>
    <col min="8" max="8" width="13.42578125" style="1" hidden="1" customWidth="1"/>
    <col min="9" max="9" width="9.140625" style="1" hidden="1" customWidth="1"/>
    <col min="10" max="10" width="11.42578125" style="2" customWidth="1"/>
  </cols>
  <sheetData>
    <row r="1" spans="1:10" ht="1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</row>
    <row r="2" spans="1:10" ht="15" customHeight="1" x14ac:dyDescent="0.25">
      <c r="A2" s="74"/>
      <c r="B2" s="74"/>
      <c r="C2" s="74"/>
      <c r="D2" s="74"/>
      <c r="E2" s="74"/>
      <c r="F2" s="74"/>
      <c r="G2" s="74"/>
      <c r="H2" s="74"/>
    </row>
    <row r="3" spans="1:10" ht="15" customHeight="1" x14ac:dyDescent="0.25">
      <c r="A3" s="74"/>
      <c r="B3" s="74"/>
      <c r="C3" s="74"/>
      <c r="D3" s="74"/>
      <c r="E3" s="74"/>
      <c r="F3" s="74"/>
      <c r="G3" s="74"/>
      <c r="H3" s="74"/>
    </row>
    <row r="4" spans="1:10" ht="15" customHeight="1" x14ac:dyDescent="0.25">
      <c r="A4" s="3"/>
      <c r="B4" s="3"/>
      <c r="C4" s="3"/>
      <c r="D4" s="3"/>
      <c r="E4" s="3"/>
      <c r="F4" s="3"/>
      <c r="G4" s="3"/>
      <c r="H4" s="3"/>
    </row>
    <row r="5" spans="1:10" ht="15" customHeight="1" x14ac:dyDescent="0.25">
      <c r="A5" s="3"/>
      <c r="B5" s="75" t="s">
        <v>1</v>
      </c>
      <c r="C5" s="75"/>
      <c r="D5" s="75"/>
      <c r="E5" s="75"/>
      <c r="F5" s="75"/>
      <c r="G5" s="75"/>
      <c r="H5" s="75"/>
      <c r="I5" s="75"/>
      <c r="J5" s="75"/>
    </row>
    <row r="6" spans="1:10" ht="15" customHeight="1" x14ac:dyDescent="0.25">
      <c r="A6" s="3"/>
      <c r="B6" s="75" t="s">
        <v>2</v>
      </c>
      <c r="C6" s="75"/>
      <c r="D6" s="75"/>
      <c r="E6" s="75"/>
      <c r="F6" s="75"/>
      <c r="G6" s="75"/>
      <c r="H6" s="75"/>
      <c r="I6" s="75"/>
      <c r="J6" s="75"/>
    </row>
    <row r="7" spans="1:10" ht="15" customHeight="1" x14ac:dyDescent="0.25">
      <c r="A7" s="3"/>
      <c r="B7" s="76" t="s">
        <v>3</v>
      </c>
      <c r="C7" s="76"/>
      <c r="D7" s="76"/>
      <c r="E7" s="76"/>
      <c r="F7" s="76"/>
      <c r="G7" s="76"/>
      <c r="H7" s="76"/>
      <c r="I7" s="76"/>
      <c r="J7" s="76"/>
    </row>
    <row r="8" spans="1:10" ht="15" customHeight="1" x14ac:dyDescent="0.25">
      <c r="A8" s="77" t="s">
        <v>4</v>
      </c>
      <c r="B8" s="77"/>
      <c r="C8" s="4"/>
      <c r="D8" s="5"/>
      <c r="E8" s="5"/>
      <c r="F8" s="5"/>
      <c r="G8" s="5"/>
      <c r="H8" s="6"/>
      <c r="I8" s="7"/>
      <c r="J8" s="7"/>
    </row>
    <row r="9" spans="1:10" x14ac:dyDescent="0.25">
      <c r="B9" s="73" t="s">
        <v>5</v>
      </c>
      <c r="C9" s="73"/>
      <c r="D9" s="73"/>
      <c r="E9" s="73"/>
      <c r="F9" s="73"/>
      <c r="G9" s="73"/>
      <c r="H9" s="73"/>
      <c r="I9" s="73"/>
      <c r="J9" s="73"/>
    </row>
    <row r="10" spans="1:10" x14ac:dyDescent="0.25">
      <c r="B10" s="79" t="s">
        <v>6</v>
      </c>
      <c r="C10" s="79"/>
      <c r="D10" s="79"/>
      <c r="E10" s="79"/>
      <c r="F10" s="79"/>
      <c r="G10" s="79"/>
      <c r="H10" s="79"/>
      <c r="I10" s="79"/>
      <c r="J10" s="79"/>
    </row>
    <row r="11" spans="1:10" x14ac:dyDescent="0.25">
      <c r="A11" s="80" t="s">
        <v>7</v>
      </c>
      <c r="B11" s="80"/>
      <c r="C11" s="8"/>
      <c r="D11" s="9"/>
      <c r="E11" s="9"/>
      <c r="F11" s="9"/>
      <c r="G11" s="9"/>
      <c r="H11" s="81" t="s">
        <v>8</v>
      </c>
      <c r="I11" s="81"/>
      <c r="J11" s="81"/>
    </row>
    <row r="12" spans="1:10" ht="44.25" customHeight="1" x14ac:dyDescent="0.25">
      <c r="A12" s="10"/>
      <c r="B12" s="11" t="s">
        <v>9</v>
      </c>
      <c r="C12" s="12" t="s">
        <v>10</v>
      </c>
      <c r="D12" s="82" t="s">
        <v>11</v>
      </c>
      <c r="E12" s="82"/>
      <c r="F12" s="82"/>
      <c r="G12" s="82"/>
      <c r="H12" s="13" t="s">
        <v>12</v>
      </c>
      <c r="I12" s="13" t="s">
        <v>13</v>
      </c>
      <c r="J12" s="14" t="s">
        <v>14</v>
      </c>
    </row>
    <row r="13" spans="1:10" ht="24" hidden="1" customHeight="1" x14ac:dyDescent="0.25">
      <c r="A13" s="83"/>
      <c r="B13" s="84"/>
      <c r="C13" s="15"/>
      <c r="D13" s="16" t="s">
        <v>15</v>
      </c>
      <c r="E13" s="17" t="s">
        <v>16</v>
      </c>
      <c r="F13" s="17" t="s">
        <v>17</v>
      </c>
      <c r="G13" s="16" t="s">
        <v>18</v>
      </c>
      <c r="H13" s="18" t="s">
        <v>19</v>
      </c>
      <c r="I13" s="19"/>
      <c r="J13" s="20"/>
    </row>
    <row r="14" spans="1:10" hidden="1" x14ac:dyDescent="0.25">
      <c r="A14" s="85" t="s">
        <v>20</v>
      </c>
      <c r="B14" s="86"/>
      <c r="C14" s="86"/>
      <c r="D14" s="86"/>
      <c r="E14" s="86"/>
      <c r="F14" s="86"/>
      <c r="G14" s="86"/>
      <c r="H14" s="86"/>
      <c r="I14" s="86"/>
      <c r="J14" s="86"/>
    </row>
    <row r="15" spans="1:10" x14ac:dyDescent="0.25">
      <c r="A15" s="21">
        <v>1220001</v>
      </c>
      <c r="B15" s="22" t="s">
        <v>21</v>
      </c>
      <c r="C15" s="23" t="s">
        <v>22</v>
      </c>
      <c r="D15" s="24">
        <v>2136.98</v>
      </c>
      <c r="E15" s="25"/>
      <c r="F15" s="25"/>
      <c r="G15" s="24">
        <f t="shared" ref="G15:G21" si="0">D15+E15+F15</f>
        <v>2136.98</v>
      </c>
      <c r="H15" s="26">
        <f>D15+E15</f>
        <v>2136.98</v>
      </c>
      <c r="I15" s="27"/>
      <c r="J15" s="20">
        <v>1830</v>
      </c>
    </row>
    <row r="16" spans="1:10" x14ac:dyDescent="0.25">
      <c r="A16" s="21">
        <v>1230001</v>
      </c>
      <c r="B16" s="22" t="s">
        <v>23</v>
      </c>
      <c r="C16" s="23" t="s">
        <v>24</v>
      </c>
      <c r="D16" s="24">
        <v>3080.98</v>
      </c>
      <c r="E16" s="28">
        <v>428.34</v>
      </c>
      <c r="F16" s="25"/>
      <c r="G16" s="24">
        <f t="shared" si="0"/>
        <v>3509.32</v>
      </c>
      <c r="H16" s="26">
        <f t="shared" ref="H16:H80" si="1">D16+E16</f>
        <v>3509.32</v>
      </c>
      <c r="I16" s="27"/>
      <c r="J16" s="20">
        <v>3000</v>
      </c>
    </row>
    <row r="17" spans="1:10" x14ac:dyDescent="0.25">
      <c r="A17" s="21">
        <v>1230002</v>
      </c>
      <c r="B17" s="22" t="s">
        <v>25</v>
      </c>
      <c r="C17" s="23" t="s">
        <v>24</v>
      </c>
      <c r="D17" s="24">
        <v>3439.7</v>
      </c>
      <c r="E17" s="28">
        <v>428.34</v>
      </c>
      <c r="F17" s="25"/>
      <c r="G17" s="24">
        <f t="shared" si="0"/>
        <v>3868.04</v>
      </c>
      <c r="H17" s="26">
        <f t="shared" si="1"/>
        <v>3868.04</v>
      </c>
      <c r="I17" s="27"/>
      <c r="J17" s="20">
        <v>3310</v>
      </c>
    </row>
    <row r="18" spans="1:10" x14ac:dyDescent="0.25">
      <c r="A18" s="21">
        <v>1220002</v>
      </c>
      <c r="B18" s="22" t="s">
        <v>26</v>
      </c>
      <c r="C18" s="23" t="s">
        <v>27</v>
      </c>
      <c r="D18" s="24">
        <v>2775.36</v>
      </c>
      <c r="E18" s="28">
        <v>417.72</v>
      </c>
      <c r="F18" s="25"/>
      <c r="G18" s="24">
        <f t="shared" si="0"/>
        <v>3193.08</v>
      </c>
      <c r="H18" s="26">
        <f t="shared" si="1"/>
        <v>3193.08</v>
      </c>
      <c r="I18" s="27"/>
      <c r="J18" s="20">
        <v>2730</v>
      </c>
    </row>
    <row r="19" spans="1:10" x14ac:dyDescent="0.25">
      <c r="A19" s="21">
        <v>1220003</v>
      </c>
      <c r="B19" s="22" t="s">
        <v>28</v>
      </c>
      <c r="C19" s="23" t="s">
        <v>27</v>
      </c>
      <c r="D19" s="24">
        <v>3295.74</v>
      </c>
      <c r="E19" s="25"/>
      <c r="F19" s="25"/>
      <c r="G19" s="24">
        <f t="shared" si="0"/>
        <v>3295.74</v>
      </c>
      <c r="H19" s="26">
        <f t="shared" si="1"/>
        <v>3295.74</v>
      </c>
      <c r="I19" s="27"/>
      <c r="J19" s="20">
        <v>2820</v>
      </c>
    </row>
    <row r="20" spans="1:10" x14ac:dyDescent="0.25">
      <c r="A20" s="21">
        <v>1220004</v>
      </c>
      <c r="B20" s="22" t="s">
        <v>29</v>
      </c>
      <c r="C20" s="23" t="s">
        <v>30</v>
      </c>
      <c r="D20" s="24">
        <v>3955.36</v>
      </c>
      <c r="E20" s="25"/>
      <c r="F20" s="25"/>
      <c r="G20" s="24">
        <f t="shared" si="0"/>
        <v>3955.36</v>
      </c>
      <c r="H20" s="26">
        <f t="shared" si="1"/>
        <v>3955.36</v>
      </c>
      <c r="I20" s="27"/>
      <c r="J20" s="20">
        <v>3400</v>
      </c>
    </row>
    <row r="21" spans="1:10" x14ac:dyDescent="0.25">
      <c r="A21" s="21">
        <v>1230003</v>
      </c>
      <c r="B21" s="22" t="s">
        <v>31</v>
      </c>
      <c r="C21" s="23" t="s">
        <v>30</v>
      </c>
      <c r="D21" s="24">
        <v>4001.38</v>
      </c>
      <c r="E21" s="25"/>
      <c r="F21" s="25"/>
      <c r="G21" s="24">
        <f t="shared" si="0"/>
        <v>4001.38</v>
      </c>
      <c r="H21" s="26">
        <f t="shared" si="1"/>
        <v>4001.38</v>
      </c>
      <c r="I21" s="27"/>
      <c r="J21" s="20">
        <v>3420</v>
      </c>
    </row>
    <row r="22" spans="1:10" ht="15" hidden="1" customHeight="1" x14ac:dyDescent="0.25">
      <c r="A22" s="87" t="s">
        <v>32</v>
      </c>
      <c r="B22" s="88"/>
      <c r="C22" s="88"/>
      <c r="D22" s="88"/>
      <c r="E22" s="88"/>
      <c r="F22" s="88"/>
      <c r="G22" s="88"/>
      <c r="H22" s="88"/>
      <c r="I22" s="88"/>
      <c r="J22" s="88"/>
    </row>
    <row r="23" spans="1:10" ht="36" customHeight="1" x14ac:dyDescent="0.25">
      <c r="A23" s="29"/>
      <c r="B23" s="30" t="s">
        <v>33</v>
      </c>
      <c r="C23" s="31"/>
      <c r="D23" s="32"/>
      <c r="E23" s="32"/>
      <c r="F23" s="32"/>
      <c r="G23" s="32"/>
      <c r="H23" s="32"/>
      <c r="I23" s="33"/>
      <c r="J23" s="14" t="s">
        <v>14</v>
      </c>
    </row>
    <row r="24" spans="1:10" x14ac:dyDescent="0.25">
      <c r="A24" s="21">
        <v>1330002</v>
      </c>
      <c r="B24" s="22" t="s">
        <v>34</v>
      </c>
      <c r="C24" s="23" t="s">
        <v>35</v>
      </c>
      <c r="D24" s="24">
        <v>6438.08</v>
      </c>
      <c r="E24" s="28">
        <v>801.22</v>
      </c>
      <c r="F24" s="28">
        <v>250.16</v>
      </c>
      <c r="G24" s="24">
        <f t="shared" ref="G24:G59" si="2">D24+E24+F24</f>
        <v>7489.46</v>
      </c>
      <c r="H24" s="26">
        <f t="shared" si="1"/>
        <v>7239.3</v>
      </c>
      <c r="I24" s="34">
        <v>250.16</v>
      </c>
      <c r="J24" s="20">
        <v>5960</v>
      </c>
    </row>
    <row r="25" spans="1:10" x14ac:dyDescent="0.25">
      <c r="A25" s="21">
        <v>1310001</v>
      </c>
      <c r="B25" s="22" t="s">
        <v>36</v>
      </c>
      <c r="C25" s="23" t="s">
        <v>35</v>
      </c>
      <c r="D25" s="24">
        <v>6283.5</v>
      </c>
      <c r="E25" s="28">
        <v>801.22</v>
      </c>
      <c r="F25" s="28">
        <v>250.16</v>
      </c>
      <c r="G25" s="24">
        <f>D25+E25+F25</f>
        <v>7334.88</v>
      </c>
      <c r="H25" s="26">
        <f t="shared" si="1"/>
        <v>7084.72</v>
      </c>
      <c r="I25" s="34">
        <v>250.16</v>
      </c>
      <c r="J25" s="20">
        <v>5840</v>
      </c>
    </row>
    <row r="26" spans="1:10" x14ac:dyDescent="0.25">
      <c r="A26" s="21">
        <v>1330003</v>
      </c>
      <c r="B26" s="22" t="s">
        <v>37</v>
      </c>
      <c r="C26" s="23" t="s">
        <v>38</v>
      </c>
      <c r="D26" s="24">
        <v>8118.4</v>
      </c>
      <c r="E26" s="28">
        <v>1020.7</v>
      </c>
      <c r="F26" s="28">
        <v>250.16</v>
      </c>
      <c r="G26" s="24">
        <f t="shared" si="2"/>
        <v>9389.26</v>
      </c>
      <c r="H26" s="26">
        <f t="shared" si="1"/>
        <v>9139.1</v>
      </c>
      <c r="I26" s="34">
        <v>250.16</v>
      </c>
      <c r="J26" s="20">
        <v>7530</v>
      </c>
    </row>
    <row r="27" spans="1:10" x14ac:dyDescent="0.25">
      <c r="A27" s="21">
        <v>1330004</v>
      </c>
      <c r="B27" s="22" t="s">
        <v>39</v>
      </c>
      <c r="C27" s="23" t="s">
        <v>40</v>
      </c>
      <c r="D27" s="24">
        <v>8399.24</v>
      </c>
      <c r="E27" s="28">
        <v>1020.7</v>
      </c>
      <c r="F27" s="28">
        <v>250.16</v>
      </c>
      <c r="G27" s="24">
        <f t="shared" si="2"/>
        <v>9670.1</v>
      </c>
      <c r="H27" s="26">
        <f t="shared" si="1"/>
        <v>9419.94</v>
      </c>
      <c r="I27" s="34">
        <v>250.16</v>
      </c>
      <c r="J27" s="20">
        <v>7760</v>
      </c>
    </row>
    <row r="28" spans="1:10" x14ac:dyDescent="0.25">
      <c r="A28" s="21">
        <v>1330005</v>
      </c>
      <c r="B28" s="22" t="s">
        <v>41</v>
      </c>
      <c r="C28" s="23" t="s">
        <v>42</v>
      </c>
      <c r="D28" s="24">
        <v>8344.9599999999991</v>
      </c>
      <c r="E28" s="28">
        <v>1020.7</v>
      </c>
      <c r="F28" s="28">
        <v>250.16</v>
      </c>
      <c r="G28" s="24">
        <f t="shared" si="2"/>
        <v>9615.82</v>
      </c>
      <c r="H28" s="26">
        <f t="shared" si="1"/>
        <v>9365.66</v>
      </c>
      <c r="I28" s="34">
        <v>250.16</v>
      </c>
      <c r="J28" s="20">
        <v>7710</v>
      </c>
    </row>
    <row r="29" spans="1:10" x14ac:dyDescent="0.25">
      <c r="A29" s="21">
        <v>1330006</v>
      </c>
      <c r="B29" s="22" t="s">
        <v>43</v>
      </c>
      <c r="C29" s="23" t="s">
        <v>42</v>
      </c>
      <c r="D29" s="24">
        <v>8635.24</v>
      </c>
      <c r="E29" s="28">
        <v>1020.7</v>
      </c>
      <c r="F29" s="28">
        <v>250.16</v>
      </c>
      <c r="G29" s="24">
        <f t="shared" si="2"/>
        <v>9906.1</v>
      </c>
      <c r="H29" s="26">
        <f t="shared" si="1"/>
        <v>9655.94</v>
      </c>
      <c r="I29" s="34">
        <v>250.16</v>
      </c>
      <c r="J29" s="20">
        <v>7950</v>
      </c>
    </row>
    <row r="30" spans="1:10" x14ac:dyDescent="0.25">
      <c r="A30" s="21">
        <v>1310002</v>
      </c>
      <c r="B30" s="22" t="s">
        <v>44</v>
      </c>
      <c r="C30" s="23" t="s">
        <v>45</v>
      </c>
      <c r="D30" s="24">
        <v>11083.74</v>
      </c>
      <c r="E30" s="28">
        <v>1306.26</v>
      </c>
      <c r="F30" s="28">
        <v>423.62</v>
      </c>
      <c r="G30" s="24">
        <f t="shared" si="2"/>
        <v>12813.62</v>
      </c>
      <c r="H30" s="26">
        <f t="shared" si="1"/>
        <v>12390</v>
      </c>
      <c r="I30" s="34">
        <v>423.62</v>
      </c>
      <c r="J30" s="20">
        <v>10200</v>
      </c>
    </row>
    <row r="31" spans="1:10" x14ac:dyDescent="0.25">
      <c r="A31" s="21">
        <v>1330007</v>
      </c>
      <c r="B31" s="22" t="s">
        <v>46</v>
      </c>
      <c r="C31" s="23" t="s">
        <v>47</v>
      </c>
      <c r="D31" s="24">
        <v>11460.16</v>
      </c>
      <c r="E31" s="28">
        <v>1306.26</v>
      </c>
      <c r="F31" s="28">
        <v>423.62</v>
      </c>
      <c r="G31" s="24">
        <f t="shared" si="2"/>
        <v>13190.04</v>
      </c>
      <c r="H31" s="26">
        <f t="shared" si="1"/>
        <v>12766.42</v>
      </c>
      <c r="I31" s="34">
        <v>423.62</v>
      </c>
      <c r="J31" s="20">
        <v>10500</v>
      </c>
    </row>
    <row r="32" spans="1:10" x14ac:dyDescent="0.25">
      <c r="A32" s="21">
        <v>1310003</v>
      </c>
      <c r="B32" s="22" t="s">
        <v>48</v>
      </c>
      <c r="C32" s="23" t="s">
        <v>45</v>
      </c>
      <c r="D32" s="24">
        <v>11669.02</v>
      </c>
      <c r="E32" s="28">
        <v>1306.26</v>
      </c>
      <c r="F32" s="28">
        <v>423.62</v>
      </c>
      <c r="G32" s="24">
        <f t="shared" si="2"/>
        <v>13398.900000000001</v>
      </c>
      <c r="H32" s="26">
        <f t="shared" si="1"/>
        <v>12975.28</v>
      </c>
      <c r="I32" s="34">
        <v>423.62</v>
      </c>
      <c r="J32" s="20">
        <v>10690</v>
      </c>
    </row>
    <row r="33" spans="1:10" x14ac:dyDescent="0.25">
      <c r="A33" s="21">
        <v>1330008</v>
      </c>
      <c r="B33" s="22" t="s">
        <v>49</v>
      </c>
      <c r="C33" s="23" t="s">
        <v>47</v>
      </c>
      <c r="D33" s="24">
        <v>11119.14</v>
      </c>
      <c r="E33" s="28">
        <v>1306.26</v>
      </c>
      <c r="F33" s="28">
        <v>423.62</v>
      </c>
      <c r="G33" s="24">
        <f t="shared" si="2"/>
        <v>12849.02</v>
      </c>
      <c r="H33" s="26">
        <f t="shared" si="1"/>
        <v>12425.4</v>
      </c>
      <c r="I33" s="34">
        <v>423.62</v>
      </c>
      <c r="J33" s="20">
        <v>10250</v>
      </c>
    </row>
    <row r="34" spans="1:10" x14ac:dyDescent="0.25">
      <c r="A34" s="21">
        <v>1340002</v>
      </c>
      <c r="B34" s="22" t="s">
        <v>50</v>
      </c>
      <c r="C34" s="23" t="s">
        <v>51</v>
      </c>
      <c r="D34" s="24">
        <v>9713.76</v>
      </c>
      <c r="E34" s="28">
        <v>1306.26</v>
      </c>
      <c r="F34" s="28">
        <v>423.62</v>
      </c>
      <c r="G34" s="24">
        <f t="shared" si="2"/>
        <v>11443.640000000001</v>
      </c>
      <c r="H34" s="26">
        <f t="shared" si="1"/>
        <v>11020.02</v>
      </c>
      <c r="I34" s="34">
        <v>423.62</v>
      </c>
      <c r="J34" s="20">
        <v>9080</v>
      </c>
    </row>
    <row r="35" spans="1:10" x14ac:dyDescent="0.25">
      <c r="A35" s="21">
        <v>1370001</v>
      </c>
      <c r="B35" s="22" t="s">
        <v>52</v>
      </c>
      <c r="C35" s="23" t="s">
        <v>53</v>
      </c>
      <c r="D35" s="24">
        <v>11639.52</v>
      </c>
      <c r="E35" s="28">
        <v>1306.26</v>
      </c>
      <c r="F35" s="28">
        <v>423.62</v>
      </c>
      <c r="G35" s="24">
        <f t="shared" si="2"/>
        <v>13369.400000000001</v>
      </c>
      <c r="H35" s="26">
        <f t="shared" si="1"/>
        <v>12945.78</v>
      </c>
      <c r="I35" s="34">
        <v>423.62</v>
      </c>
      <c r="J35" s="20">
        <v>10660</v>
      </c>
    </row>
    <row r="36" spans="1:10" x14ac:dyDescent="0.25">
      <c r="A36" s="21">
        <v>1310004</v>
      </c>
      <c r="B36" s="22" t="s">
        <v>54</v>
      </c>
      <c r="C36" s="23" t="s">
        <v>55</v>
      </c>
      <c r="D36" s="24">
        <v>12122.14</v>
      </c>
      <c r="E36" s="28">
        <v>1652</v>
      </c>
      <c r="F36" s="28">
        <v>423.62</v>
      </c>
      <c r="G36" s="24">
        <f t="shared" si="2"/>
        <v>14197.76</v>
      </c>
      <c r="H36" s="26">
        <f t="shared" si="1"/>
        <v>13774.14</v>
      </c>
      <c r="I36" s="34">
        <v>423.62</v>
      </c>
      <c r="J36" s="20">
        <v>11350</v>
      </c>
    </row>
    <row r="37" spans="1:10" x14ac:dyDescent="0.25">
      <c r="A37" s="21">
        <v>1330009</v>
      </c>
      <c r="B37" s="22" t="s">
        <v>56</v>
      </c>
      <c r="C37" s="23" t="s">
        <v>57</v>
      </c>
      <c r="D37" s="24">
        <v>13141.66</v>
      </c>
      <c r="E37" s="28">
        <v>1652</v>
      </c>
      <c r="F37" s="28">
        <v>423.62</v>
      </c>
      <c r="G37" s="24">
        <f t="shared" si="2"/>
        <v>15217.28</v>
      </c>
      <c r="H37" s="26">
        <f t="shared" si="1"/>
        <v>14793.66</v>
      </c>
      <c r="I37" s="34">
        <v>423.62</v>
      </c>
      <c r="J37" s="20">
        <v>12200</v>
      </c>
    </row>
    <row r="38" spans="1:10" x14ac:dyDescent="0.25">
      <c r="A38" s="21">
        <v>1330010</v>
      </c>
      <c r="B38" s="22" t="s">
        <v>58</v>
      </c>
      <c r="C38" s="23" t="s">
        <v>59</v>
      </c>
      <c r="D38" s="24">
        <v>12905.66</v>
      </c>
      <c r="E38" s="28">
        <v>1652</v>
      </c>
      <c r="F38" s="28">
        <v>423.62</v>
      </c>
      <c r="G38" s="24">
        <f t="shared" si="2"/>
        <v>14981.28</v>
      </c>
      <c r="H38" s="26">
        <f t="shared" si="1"/>
        <v>14557.66</v>
      </c>
      <c r="I38" s="34">
        <v>423.62</v>
      </c>
      <c r="J38" s="20">
        <v>11990</v>
      </c>
    </row>
    <row r="39" spans="1:10" x14ac:dyDescent="0.25">
      <c r="A39" s="21">
        <v>1340001</v>
      </c>
      <c r="B39" s="22" t="s">
        <v>60</v>
      </c>
      <c r="C39" s="23" t="s">
        <v>61</v>
      </c>
      <c r="D39" s="24">
        <v>16934.18</v>
      </c>
      <c r="E39" s="28">
        <v>1825.46</v>
      </c>
      <c r="F39" s="28">
        <v>514.48</v>
      </c>
      <c r="G39" s="24">
        <f t="shared" si="2"/>
        <v>19274.12</v>
      </c>
      <c r="H39" s="26">
        <f t="shared" si="1"/>
        <v>18759.64</v>
      </c>
      <c r="I39" s="34">
        <v>514.48</v>
      </c>
      <c r="J39" s="20">
        <v>15450</v>
      </c>
    </row>
    <row r="40" spans="1:10" x14ac:dyDescent="0.25">
      <c r="A40" s="21">
        <v>1330011</v>
      </c>
      <c r="B40" s="22" t="s">
        <v>62</v>
      </c>
      <c r="C40" s="23" t="s">
        <v>63</v>
      </c>
      <c r="D40" s="24">
        <v>14720.5</v>
      </c>
      <c r="E40" s="28">
        <v>1734.6</v>
      </c>
      <c r="F40" s="28">
        <v>423.62</v>
      </c>
      <c r="G40" s="24">
        <f t="shared" si="2"/>
        <v>16878.719999999998</v>
      </c>
      <c r="H40" s="26">
        <f t="shared" si="1"/>
        <v>16455.099999999999</v>
      </c>
      <c r="I40" s="34">
        <v>423.62</v>
      </c>
      <c r="J40" s="20">
        <v>13545</v>
      </c>
    </row>
    <row r="41" spans="1:10" x14ac:dyDescent="0.25">
      <c r="A41" s="21">
        <v>1330012</v>
      </c>
      <c r="B41" s="22" t="s">
        <v>64</v>
      </c>
      <c r="C41" s="23" t="s">
        <v>57</v>
      </c>
      <c r="D41" s="24">
        <v>14511.64</v>
      </c>
      <c r="E41" s="28">
        <v>1734.6</v>
      </c>
      <c r="F41" s="28">
        <v>423.62</v>
      </c>
      <c r="G41" s="24">
        <f t="shared" si="2"/>
        <v>16669.86</v>
      </c>
      <c r="H41" s="26">
        <f t="shared" si="1"/>
        <v>16246.24</v>
      </c>
      <c r="I41" s="34">
        <v>423.62</v>
      </c>
      <c r="J41" s="20">
        <v>13375</v>
      </c>
    </row>
    <row r="42" spans="1:10" x14ac:dyDescent="0.25">
      <c r="A42" s="21">
        <v>1330013</v>
      </c>
      <c r="B42" s="22" t="s">
        <v>65</v>
      </c>
      <c r="C42" s="23" t="s">
        <v>57</v>
      </c>
      <c r="D42" s="24">
        <v>16007.88</v>
      </c>
      <c r="E42" s="28">
        <v>1734.6</v>
      </c>
      <c r="F42" s="28">
        <v>423.62</v>
      </c>
      <c r="G42" s="24">
        <f t="shared" si="2"/>
        <v>18166.099999999999</v>
      </c>
      <c r="H42" s="26">
        <f t="shared" si="1"/>
        <v>17742.48</v>
      </c>
      <c r="I42" s="34">
        <v>423.62</v>
      </c>
      <c r="J42" s="20">
        <v>14610</v>
      </c>
    </row>
    <row r="43" spans="1:10" x14ac:dyDescent="0.25">
      <c r="A43" s="21">
        <v>1310005</v>
      </c>
      <c r="B43" s="22" t="s">
        <v>66</v>
      </c>
      <c r="C43" s="23" t="s">
        <v>67</v>
      </c>
      <c r="D43" s="24">
        <v>14580.08</v>
      </c>
      <c r="E43" s="28">
        <v>1734.6</v>
      </c>
      <c r="F43" s="28">
        <v>423.62</v>
      </c>
      <c r="G43" s="24">
        <f t="shared" si="2"/>
        <v>16738.3</v>
      </c>
      <c r="H43" s="26">
        <f t="shared" si="1"/>
        <v>16314.68</v>
      </c>
      <c r="I43" s="34">
        <v>423.62</v>
      </c>
      <c r="J43" s="20">
        <v>13440</v>
      </c>
    </row>
    <row r="44" spans="1:10" x14ac:dyDescent="0.25">
      <c r="A44" s="21">
        <v>1340003</v>
      </c>
      <c r="B44" s="22" t="s">
        <v>68</v>
      </c>
      <c r="C44" s="23" t="s">
        <v>69</v>
      </c>
      <c r="D44" s="24">
        <v>15304.6</v>
      </c>
      <c r="E44" s="28">
        <v>1734.6</v>
      </c>
      <c r="F44" s="28">
        <v>423.62</v>
      </c>
      <c r="G44" s="24">
        <f t="shared" si="2"/>
        <v>17462.82</v>
      </c>
      <c r="H44" s="26">
        <f t="shared" si="1"/>
        <v>17039.2</v>
      </c>
      <c r="I44" s="34">
        <v>423.62</v>
      </c>
      <c r="J44" s="20">
        <v>14030</v>
      </c>
    </row>
    <row r="45" spans="1:10" x14ac:dyDescent="0.25">
      <c r="A45" s="21">
        <v>1370002</v>
      </c>
      <c r="B45" s="22" t="s">
        <v>70</v>
      </c>
      <c r="C45" s="23" t="s">
        <v>71</v>
      </c>
      <c r="D45" s="24">
        <v>16602.599999999999</v>
      </c>
      <c r="E45" s="28">
        <v>1734.6</v>
      </c>
      <c r="F45" s="28">
        <v>423.62</v>
      </c>
      <c r="G45" s="24">
        <f t="shared" si="2"/>
        <v>18760.819999999996</v>
      </c>
      <c r="H45" s="26">
        <f t="shared" si="1"/>
        <v>18337.199999999997</v>
      </c>
      <c r="I45" s="34">
        <v>423.62</v>
      </c>
      <c r="J45" s="20">
        <v>15100</v>
      </c>
    </row>
    <row r="46" spans="1:10" x14ac:dyDescent="0.25">
      <c r="A46" s="21">
        <v>1340004</v>
      </c>
      <c r="B46" s="22" t="s">
        <v>72</v>
      </c>
      <c r="C46" s="23" t="s">
        <v>73</v>
      </c>
      <c r="D46" s="24">
        <v>20115.46</v>
      </c>
      <c r="E46" s="28">
        <v>2190.08</v>
      </c>
      <c r="F46" s="28">
        <v>764.64</v>
      </c>
      <c r="G46" s="24">
        <f t="shared" si="2"/>
        <v>23070.18</v>
      </c>
      <c r="H46" s="26">
        <f t="shared" si="1"/>
        <v>22305.54</v>
      </c>
      <c r="I46" s="34">
        <v>764.64</v>
      </c>
      <c r="J46" s="20">
        <v>18370</v>
      </c>
    </row>
    <row r="47" spans="1:10" x14ac:dyDescent="0.25">
      <c r="A47" s="21">
        <v>1340005</v>
      </c>
      <c r="B47" s="22" t="s">
        <v>74</v>
      </c>
      <c r="C47" s="23" t="s">
        <v>75</v>
      </c>
      <c r="D47" s="24">
        <v>20612.240000000002</v>
      </c>
      <c r="E47" s="28">
        <v>2190.08</v>
      </c>
      <c r="F47" s="28">
        <v>764.64</v>
      </c>
      <c r="G47" s="24">
        <f t="shared" si="2"/>
        <v>23566.959999999999</v>
      </c>
      <c r="H47" s="26">
        <f t="shared" si="1"/>
        <v>22802.32</v>
      </c>
      <c r="I47" s="34">
        <v>764.64</v>
      </c>
      <c r="J47" s="20">
        <v>18770</v>
      </c>
    </row>
    <row r="48" spans="1:10" x14ac:dyDescent="0.25">
      <c r="A48" s="21">
        <v>1340007</v>
      </c>
      <c r="B48" s="22" t="s">
        <v>76</v>
      </c>
      <c r="C48" s="23" t="s">
        <v>77</v>
      </c>
      <c r="D48" s="24">
        <v>21733.24</v>
      </c>
      <c r="E48" s="28">
        <v>1439.6</v>
      </c>
      <c r="F48" s="28">
        <v>764.64</v>
      </c>
      <c r="G48" s="24">
        <f t="shared" si="2"/>
        <v>23937.48</v>
      </c>
      <c r="H48" s="26">
        <f t="shared" si="1"/>
        <v>23172.84</v>
      </c>
      <c r="I48" s="34">
        <v>764.64</v>
      </c>
      <c r="J48" s="20">
        <v>19075</v>
      </c>
    </row>
    <row r="49" spans="1:10" x14ac:dyDescent="0.25">
      <c r="A49" s="21">
        <v>1340009</v>
      </c>
      <c r="B49" s="22" t="s">
        <v>78</v>
      </c>
      <c r="C49" s="23" t="s">
        <v>73</v>
      </c>
      <c r="D49" s="24">
        <v>17093.48</v>
      </c>
      <c r="E49" s="28">
        <v>2204.2399999999998</v>
      </c>
      <c r="F49" s="28">
        <v>731.6</v>
      </c>
      <c r="G49" s="24">
        <f t="shared" si="2"/>
        <v>20029.32</v>
      </c>
      <c r="H49" s="26">
        <f t="shared" si="1"/>
        <v>19297.72</v>
      </c>
      <c r="I49" s="34">
        <v>731.6</v>
      </c>
      <c r="J49" s="20">
        <v>15885</v>
      </c>
    </row>
    <row r="50" spans="1:10" x14ac:dyDescent="0.25">
      <c r="A50" s="21">
        <v>1340014</v>
      </c>
      <c r="B50" s="22" t="s">
        <v>79</v>
      </c>
      <c r="C50" s="23" t="s">
        <v>80</v>
      </c>
      <c r="D50" s="24">
        <v>21378.06</v>
      </c>
      <c r="E50" s="28">
        <v>2364.7199999999998</v>
      </c>
      <c r="F50" s="28">
        <v>731.6</v>
      </c>
      <c r="G50" s="24">
        <f t="shared" si="2"/>
        <v>24474.38</v>
      </c>
      <c r="H50" s="26">
        <f t="shared" si="1"/>
        <v>23742.780000000002</v>
      </c>
      <c r="I50" s="34">
        <v>731.6</v>
      </c>
      <c r="J50" s="20">
        <v>19545</v>
      </c>
    </row>
    <row r="51" spans="1:10" x14ac:dyDescent="0.25">
      <c r="A51" s="21">
        <v>1340006</v>
      </c>
      <c r="B51" s="22" t="s">
        <v>81</v>
      </c>
      <c r="C51" s="23" t="s">
        <v>82</v>
      </c>
      <c r="D51" s="24">
        <v>21217.58</v>
      </c>
      <c r="E51" s="28">
        <v>2190.08</v>
      </c>
      <c r="F51" s="28">
        <v>764.64</v>
      </c>
      <c r="G51" s="24">
        <f t="shared" si="2"/>
        <v>24172.300000000003</v>
      </c>
      <c r="H51" s="26">
        <f t="shared" si="1"/>
        <v>23407.660000000003</v>
      </c>
      <c r="I51" s="34">
        <v>764.64</v>
      </c>
      <c r="J51" s="20">
        <v>19300</v>
      </c>
    </row>
    <row r="52" spans="1:10" x14ac:dyDescent="0.25">
      <c r="A52" s="21">
        <v>1340010</v>
      </c>
      <c r="B52" s="22" t="s">
        <v>83</v>
      </c>
      <c r="C52" s="23" t="s">
        <v>80</v>
      </c>
      <c r="D52" s="24">
        <v>32211.64</v>
      </c>
      <c r="E52" s="28">
        <v>2364.7199999999998</v>
      </c>
      <c r="F52" s="28">
        <v>731.6</v>
      </c>
      <c r="G52" s="24">
        <f t="shared" si="2"/>
        <v>35307.96</v>
      </c>
      <c r="H52" s="26">
        <f t="shared" si="1"/>
        <v>34576.36</v>
      </c>
      <c r="I52" s="34">
        <v>731.6</v>
      </c>
      <c r="J52" s="20">
        <v>28470</v>
      </c>
    </row>
    <row r="53" spans="1:10" x14ac:dyDescent="0.25">
      <c r="A53" s="21">
        <v>1340012</v>
      </c>
      <c r="B53" s="22" t="s">
        <v>84</v>
      </c>
      <c r="C53" s="23" t="s">
        <v>80</v>
      </c>
      <c r="D53" s="24">
        <v>32211.64</v>
      </c>
      <c r="E53" s="28">
        <v>2364.7199999999998</v>
      </c>
      <c r="F53" s="28">
        <v>731.6</v>
      </c>
      <c r="G53" s="24">
        <f t="shared" si="2"/>
        <v>35307.96</v>
      </c>
      <c r="H53" s="26">
        <f t="shared" si="1"/>
        <v>34576.36</v>
      </c>
      <c r="I53" s="34">
        <v>731.6</v>
      </c>
      <c r="J53" s="20">
        <v>28470</v>
      </c>
    </row>
    <row r="54" spans="1:10" x14ac:dyDescent="0.25">
      <c r="A54" s="21">
        <v>1340011</v>
      </c>
      <c r="B54" s="22" t="s">
        <v>85</v>
      </c>
      <c r="C54" s="23" t="s">
        <v>80</v>
      </c>
      <c r="D54" s="24">
        <v>33473.06</v>
      </c>
      <c r="E54" s="28">
        <v>2364.7199999999998</v>
      </c>
      <c r="F54" s="28">
        <v>731.6</v>
      </c>
      <c r="G54" s="24">
        <f t="shared" si="2"/>
        <v>36569.379999999997</v>
      </c>
      <c r="H54" s="26">
        <f t="shared" si="1"/>
        <v>35837.78</v>
      </c>
      <c r="I54" s="34">
        <v>731.6</v>
      </c>
      <c r="J54" s="20">
        <v>29510</v>
      </c>
    </row>
    <row r="55" spans="1:10" x14ac:dyDescent="0.25">
      <c r="A55" s="21">
        <v>1340013</v>
      </c>
      <c r="B55" s="22" t="s">
        <v>86</v>
      </c>
      <c r="C55" s="23" t="s">
        <v>80</v>
      </c>
      <c r="D55" s="24">
        <v>33473.06</v>
      </c>
      <c r="E55" s="28">
        <v>2364.7199999999998</v>
      </c>
      <c r="F55" s="28">
        <v>731.6</v>
      </c>
      <c r="G55" s="24">
        <f>D55+E55+F55</f>
        <v>36569.379999999997</v>
      </c>
      <c r="H55" s="26">
        <f t="shared" si="1"/>
        <v>35837.78</v>
      </c>
      <c r="I55" s="34">
        <v>731.6</v>
      </c>
      <c r="J55" s="20">
        <v>29510</v>
      </c>
    </row>
    <row r="56" spans="1:10" x14ac:dyDescent="0.25">
      <c r="A56" s="21">
        <v>1330014</v>
      </c>
      <c r="B56" s="22" t="s">
        <v>87</v>
      </c>
      <c r="C56" s="23" t="s">
        <v>80</v>
      </c>
      <c r="D56" s="24">
        <v>32617.56</v>
      </c>
      <c r="E56" s="28">
        <v>2364.7199999999998</v>
      </c>
      <c r="F56" s="28">
        <v>731.6</v>
      </c>
      <c r="G56" s="24">
        <f t="shared" si="2"/>
        <v>35713.879999999997</v>
      </c>
      <c r="H56" s="26">
        <f t="shared" si="1"/>
        <v>34982.28</v>
      </c>
      <c r="I56" s="34">
        <v>731.6</v>
      </c>
      <c r="J56" s="20">
        <v>28800</v>
      </c>
    </row>
    <row r="57" spans="1:10" x14ac:dyDescent="0.25">
      <c r="A57" s="21">
        <v>1330015</v>
      </c>
      <c r="B57" s="22" t="s">
        <v>88</v>
      </c>
      <c r="C57" s="23" t="s">
        <v>80</v>
      </c>
      <c r="D57" s="24">
        <v>34250.68</v>
      </c>
      <c r="E57" s="28">
        <v>2364.7199999999998</v>
      </c>
      <c r="F57" s="28">
        <v>731.6</v>
      </c>
      <c r="G57" s="24">
        <f t="shared" si="2"/>
        <v>37347</v>
      </c>
      <c r="H57" s="26">
        <f t="shared" si="1"/>
        <v>36615.4</v>
      </c>
      <c r="I57" s="34">
        <v>731.6</v>
      </c>
      <c r="J57" s="20">
        <v>30150</v>
      </c>
    </row>
    <row r="58" spans="1:10" x14ac:dyDescent="0.25">
      <c r="A58" s="21">
        <v>1340008</v>
      </c>
      <c r="B58" s="22" t="s">
        <v>89</v>
      </c>
      <c r="C58" s="23" t="s">
        <v>90</v>
      </c>
      <c r="D58" s="24">
        <v>24729.26</v>
      </c>
      <c r="E58" s="28">
        <v>2783.62</v>
      </c>
      <c r="F58" s="28">
        <v>892.08</v>
      </c>
      <c r="G58" s="24">
        <f>D58+E58+F58</f>
        <v>28404.959999999999</v>
      </c>
      <c r="H58" s="26">
        <f t="shared" si="1"/>
        <v>27512.879999999997</v>
      </c>
      <c r="I58" s="34">
        <v>892.08</v>
      </c>
      <c r="J58" s="20">
        <v>22650</v>
      </c>
    </row>
    <row r="59" spans="1:10" x14ac:dyDescent="0.25">
      <c r="A59" s="21">
        <v>1340015</v>
      </c>
      <c r="B59" s="22" t="s">
        <v>91</v>
      </c>
      <c r="C59" s="23" t="s">
        <v>92</v>
      </c>
      <c r="D59" s="24">
        <v>20907.240000000002</v>
      </c>
      <c r="E59" s="28">
        <v>2840.26</v>
      </c>
      <c r="F59" s="28">
        <v>1015.98</v>
      </c>
      <c r="G59" s="24">
        <f t="shared" si="2"/>
        <v>24763.48</v>
      </c>
      <c r="H59" s="26">
        <f t="shared" si="1"/>
        <v>23747.5</v>
      </c>
      <c r="I59" s="34">
        <v>1015.98</v>
      </c>
      <c r="J59" s="20">
        <v>19550</v>
      </c>
    </row>
    <row r="60" spans="1:10" ht="33.75" customHeight="1" x14ac:dyDescent="0.25">
      <c r="A60" s="89" t="s">
        <v>93</v>
      </c>
      <c r="B60" s="90"/>
      <c r="C60" s="35"/>
      <c r="D60" s="36"/>
      <c r="E60" s="37"/>
      <c r="F60" s="37"/>
      <c r="G60" s="36"/>
      <c r="H60" s="38"/>
      <c r="I60" s="39"/>
      <c r="J60" s="14" t="s">
        <v>14</v>
      </c>
    </row>
    <row r="61" spans="1:10" ht="21.75" x14ac:dyDescent="0.25">
      <c r="A61" s="21">
        <v>1410001</v>
      </c>
      <c r="B61" s="22" t="s">
        <v>94</v>
      </c>
      <c r="C61" s="40" t="s">
        <v>95</v>
      </c>
      <c r="D61" s="24">
        <v>8368.56</v>
      </c>
      <c r="E61" s="28"/>
      <c r="F61" s="28"/>
      <c r="G61" s="24">
        <f t="shared" ref="G61:G124" si="3">D61+E61+F61</f>
        <v>8368.56</v>
      </c>
      <c r="H61" s="26">
        <f t="shared" si="1"/>
        <v>8368.56</v>
      </c>
      <c r="I61" s="34"/>
      <c r="J61" s="20">
        <v>7250</v>
      </c>
    </row>
    <row r="62" spans="1:10" ht="21.75" x14ac:dyDescent="0.25">
      <c r="A62" s="21">
        <v>1410002</v>
      </c>
      <c r="B62" s="22" t="s">
        <v>96</v>
      </c>
      <c r="C62" s="40" t="s">
        <v>95</v>
      </c>
      <c r="D62" s="41">
        <v>8579.7800000000007</v>
      </c>
      <c r="E62" s="42"/>
      <c r="F62" s="42"/>
      <c r="G62" s="41">
        <f t="shared" si="3"/>
        <v>8579.7800000000007</v>
      </c>
      <c r="H62" s="26">
        <f t="shared" si="1"/>
        <v>8579.7800000000007</v>
      </c>
      <c r="I62" s="43"/>
      <c r="J62" s="20">
        <v>7430</v>
      </c>
    </row>
    <row r="63" spans="1:10" ht="21.75" x14ac:dyDescent="0.25">
      <c r="A63" s="21">
        <v>1410003</v>
      </c>
      <c r="B63" s="22" t="s">
        <v>97</v>
      </c>
      <c r="C63" s="40" t="s">
        <v>95</v>
      </c>
      <c r="D63" s="41">
        <v>8632.8799999999992</v>
      </c>
      <c r="E63" s="42"/>
      <c r="F63" s="42"/>
      <c r="G63" s="41">
        <f>D63+E63+F63</f>
        <v>8632.8799999999992</v>
      </c>
      <c r="H63" s="26">
        <f t="shared" si="1"/>
        <v>8632.8799999999992</v>
      </c>
      <c r="I63" s="43"/>
      <c r="J63" s="20">
        <v>7470</v>
      </c>
    </row>
    <row r="64" spans="1:10" x14ac:dyDescent="0.25">
      <c r="A64" s="21">
        <v>1410049</v>
      </c>
      <c r="B64" s="22" t="s">
        <v>98</v>
      </c>
      <c r="C64" s="40" t="s">
        <v>99</v>
      </c>
      <c r="D64" s="41">
        <v>8772.1200000000008</v>
      </c>
      <c r="E64" s="42"/>
      <c r="F64" s="42"/>
      <c r="G64" s="41">
        <f>D64+E64+F64</f>
        <v>8772.1200000000008</v>
      </c>
      <c r="H64" s="26">
        <f t="shared" si="1"/>
        <v>8772.1200000000008</v>
      </c>
      <c r="I64" s="43"/>
      <c r="J64" s="20">
        <v>7590</v>
      </c>
    </row>
    <row r="65" spans="1:10" x14ac:dyDescent="0.25">
      <c r="A65" s="21">
        <v>1410051</v>
      </c>
      <c r="B65" s="22" t="s">
        <v>100</v>
      </c>
      <c r="C65" s="40" t="s">
        <v>101</v>
      </c>
      <c r="D65" s="41">
        <v>9028.18</v>
      </c>
      <c r="E65" s="42"/>
      <c r="F65" s="42"/>
      <c r="G65" s="41">
        <f>D65+E65+F65</f>
        <v>9028.18</v>
      </c>
      <c r="H65" s="26">
        <f t="shared" si="1"/>
        <v>9028.18</v>
      </c>
      <c r="I65" s="43"/>
      <c r="J65" s="20">
        <v>7820</v>
      </c>
    </row>
    <row r="66" spans="1:10" ht="21.75" x14ac:dyDescent="0.25">
      <c r="A66" s="21">
        <v>1410004</v>
      </c>
      <c r="B66" s="22" t="s">
        <v>102</v>
      </c>
      <c r="C66" s="40" t="s">
        <v>103</v>
      </c>
      <c r="D66" s="41">
        <v>9228.7800000000007</v>
      </c>
      <c r="E66" s="42"/>
      <c r="F66" s="42"/>
      <c r="G66" s="41">
        <f>D66+E66+F66</f>
        <v>9228.7800000000007</v>
      </c>
      <c r="H66" s="26">
        <f t="shared" si="1"/>
        <v>9228.7800000000007</v>
      </c>
      <c r="I66" s="43"/>
      <c r="J66" s="20">
        <v>7990</v>
      </c>
    </row>
    <row r="67" spans="1:10" ht="21.75" x14ac:dyDescent="0.25">
      <c r="A67" s="21">
        <v>1410005</v>
      </c>
      <c r="B67" s="22" t="s">
        <v>104</v>
      </c>
      <c r="C67" s="40" t="s">
        <v>103</v>
      </c>
      <c r="D67" s="41">
        <v>9507.26</v>
      </c>
      <c r="E67" s="42"/>
      <c r="F67" s="42"/>
      <c r="G67" s="41">
        <f>D67+E67+F67</f>
        <v>9507.26</v>
      </c>
      <c r="H67" s="26">
        <f t="shared" si="1"/>
        <v>9507.26</v>
      </c>
      <c r="I67" s="43"/>
      <c r="J67" s="20">
        <v>8230</v>
      </c>
    </row>
    <row r="68" spans="1:10" x14ac:dyDescent="0.25">
      <c r="A68" s="21">
        <v>1410006</v>
      </c>
      <c r="B68" s="22" t="s">
        <v>105</v>
      </c>
      <c r="C68" s="44" t="s">
        <v>106</v>
      </c>
      <c r="D68" s="41">
        <v>9996.9599999999991</v>
      </c>
      <c r="E68" s="42"/>
      <c r="F68" s="42"/>
      <c r="G68" s="41">
        <f t="shared" si="3"/>
        <v>9996.9599999999991</v>
      </c>
      <c r="H68" s="26">
        <f t="shared" si="1"/>
        <v>9996.9599999999991</v>
      </c>
      <c r="I68" s="43"/>
      <c r="J68" s="20">
        <v>8650</v>
      </c>
    </row>
    <row r="69" spans="1:10" x14ac:dyDescent="0.25">
      <c r="A69" s="21">
        <v>1410007</v>
      </c>
      <c r="B69" s="22" t="s">
        <v>107</v>
      </c>
      <c r="C69" s="44" t="s">
        <v>108</v>
      </c>
      <c r="D69" s="41">
        <v>10367.48</v>
      </c>
      <c r="E69" s="42"/>
      <c r="F69" s="42"/>
      <c r="G69" s="41">
        <f t="shared" si="3"/>
        <v>10367.48</v>
      </c>
      <c r="H69" s="26">
        <f t="shared" si="1"/>
        <v>10367.48</v>
      </c>
      <c r="I69" s="43"/>
      <c r="J69" s="20">
        <v>8970</v>
      </c>
    </row>
    <row r="70" spans="1:10" x14ac:dyDescent="0.25">
      <c r="A70" s="21">
        <v>1410008</v>
      </c>
      <c r="B70" s="22" t="s">
        <v>109</v>
      </c>
      <c r="C70" s="45" t="s">
        <v>110</v>
      </c>
      <c r="D70" s="41">
        <v>9536.76</v>
      </c>
      <c r="E70" s="42"/>
      <c r="F70" s="42"/>
      <c r="G70" s="41">
        <f t="shared" si="3"/>
        <v>9536.76</v>
      </c>
      <c r="H70" s="26">
        <f t="shared" si="1"/>
        <v>9536.76</v>
      </c>
      <c r="I70" s="43"/>
      <c r="J70" s="20">
        <v>8255</v>
      </c>
    </row>
    <row r="71" spans="1:10" ht="21.75" x14ac:dyDescent="0.25">
      <c r="A71" s="21">
        <v>1410011</v>
      </c>
      <c r="B71" s="22" t="s">
        <v>111</v>
      </c>
      <c r="C71" s="44" t="s">
        <v>112</v>
      </c>
      <c r="D71" s="41">
        <v>10452.44</v>
      </c>
      <c r="E71" s="42"/>
      <c r="F71" s="42"/>
      <c r="G71" s="41">
        <f t="shared" si="3"/>
        <v>10452.44</v>
      </c>
      <c r="H71" s="26">
        <f t="shared" si="1"/>
        <v>10452.44</v>
      </c>
      <c r="I71" s="43"/>
      <c r="J71" s="20">
        <v>9050</v>
      </c>
    </row>
    <row r="72" spans="1:10" ht="21.75" x14ac:dyDescent="0.25">
      <c r="A72" s="21">
        <v>1410009</v>
      </c>
      <c r="B72" s="22" t="s">
        <v>113</v>
      </c>
      <c r="C72" s="44" t="s">
        <v>114</v>
      </c>
      <c r="D72" s="41">
        <v>10064.219999999999</v>
      </c>
      <c r="E72" s="42"/>
      <c r="F72" s="42"/>
      <c r="G72" s="41">
        <f t="shared" si="3"/>
        <v>10064.219999999999</v>
      </c>
      <c r="H72" s="26">
        <f t="shared" si="1"/>
        <v>10064.219999999999</v>
      </c>
      <c r="I72" s="43"/>
      <c r="J72" s="20">
        <v>8710</v>
      </c>
    </row>
    <row r="73" spans="1:10" ht="21.75" x14ac:dyDescent="0.25">
      <c r="A73" s="21">
        <v>1410010</v>
      </c>
      <c r="B73" s="22" t="s">
        <v>115</v>
      </c>
      <c r="C73" s="44" t="s">
        <v>116</v>
      </c>
      <c r="D73" s="41">
        <v>10300.219999999999</v>
      </c>
      <c r="E73" s="42"/>
      <c r="F73" s="42"/>
      <c r="G73" s="41">
        <f>D73+E73+F73</f>
        <v>10300.219999999999</v>
      </c>
      <c r="H73" s="26">
        <f t="shared" si="1"/>
        <v>10300.219999999999</v>
      </c>
      <c r="I73" s="43"/>
      <c r="J73" s="20">
        <v>8950</v>
      </c>
    </row>
    <row r="74" spans="1:10" x14ac:dyDescent="0.25">
      <c r="A74" s="21">
        <v>1410051</v>
      </c>
      <c r="B74" s="46" t="s">
        <v>117</v>
      </c>
      <c r="C74" s="44" t="s">
        <v>118</v>
      </c>
      <c r="D74" s="41">
        <v>10236.5</v>
      </c>
      <c r="E74" s="42"/>
      <c r="F74" s="42"/>
      <c r="G74" s="41">
        <f>D74+E74+F74</f>
        <v>10236.5</v>
      </c>
      <c r="H74" s="26">
        <f t="shared" si="1"/>
        <v>10236.5</v>
      </c>
      <c r="I74" s="43"/>
      <c r="J74" s="20">
        <v>8860</v>
      </c>
    </row>
    <row r="75" spans="1:10" ht="21.75" x14ac:dyDescent="0.25">
      <c r="A75" s="21">
        <v>1410012</v>
      </c>
      <c r="B75" s="22" t="s">
        <v>119</v>
      </c>
      <c r="C75" s="44" t="s">
        <v>120</v>
      </c>
      <c r="D75" s="41">
        <v>10077.200000000001</v>
      </c>
      <c r="E75" s="42"/>
      <c r="F75" s="42"/>
      <c r="G75" s="41">
        <f t="shared" si="3"/>
        <v>10077.200000000001</v>
      </c>
      <c r="H75" s="26">
        <f t="shared" si="1"/>
        <v>10077.200000000001</v>
      </c>
      <c r="I75" s="43"/>
      <c r="J75" s="20">
        <v>8720</v>
      </c>
    </row>
    <row r="76" spans="1:10" ht="21.75" x14ac:dyDescent="0.25">
      <c r="A76" s="21">
        <v>1410013</v>
      </c>
      <c r="B76" s="22" t="s">
        <v>121</v>
      </c>
      <c r="C76" s="44" t="s">
        <v>122</v>
      </c>
      <c r="D76" s="41">
        <v>10431.200000000001</v>
      </c>
      <c r="E76" s="42"/>
      <c r="F76" s="42"/>
      <c r="G76" s="41">
        <f t="shared" si="3"/>
        <v>10431.200000000001</v>
      </c>
      <c r="H76" s="26">
        <f t="shared" si="1"/>
        <v>10431.200000000001</v>
      </c>
      <c r="I76" s="43"/>
      <c r="J76" s="20">
        <v>9030</v>
      </c>
    </row>
    <row r="77" spans="1:10" ht="21.75" x14ac:dyDescent="0.25">
      <c r="A77" s="21">
        <v>1410014</v>
      </c>
      <c r="B77" s="22" t="s">
        <v>123</v>
      </c>
      <c r="C77" s="44" t="s">
        <v>124</v>
      </c>
      <c r="D77" s="41">
        <v>10113.780000000001</v>
      </c>
      <c r="E77" s="42"/>
      <c r="F77" s="42"/>
      <c r="G77" s="41">
        <f>D77+E77+F77</f>
        <v>10113.780000000001</v>
      </c>
      <c r="H77" s="26">
        <f t="shared" si="1"/>
        <v>10113.780000000001</v>
      </c>
      <c r="I77" s="43"/>
      <c r="J77" s="20">
        <v>8760</v>
      </c>
    </row>
    <row r="78" spans="1:10" ht="21.75" x14ac:dyDescent="0.25">
      <c r="A78" s="21">
        <v>1410015</v>
      </c>
      <c r="B78" s="22" t="s">
        <v>125</v>
      </c>
      <c r="C78" s="44" t="s">
        <v>126</v>
      </c>
      <c r="D78" s="41">
        <v>11884.96</v>
      </c>
      <c r="E78" s="42"/>
      <c r="F78" s="42"/>
      <c r="G78" s="41">
        <f>D78+E78+F78</f>
        <v>11884.96</v>
      </c>
      <c r="H78" s="26">
        <f t="shared" si="1"/>
        <v>11884.96</v>
      </c>
      <c r="I78" s="43"/>
      <c r="J78" s="20">
        <v>10290</v>
      </c>
    </row>
    <row r="79" spans="1:10" ht="21.75" x14ac:dyDescent="0.25">
      <c r="A79" s="21">
        <v>1410016</v>
      </c>
      <c r="B79" s="22" t="s">
        <v>127</v>
      </c>
      <c r="C79" s="44" t="s">
        <v>128</v>
      </c>
      <c r="D79" s="41">
        <v>11985.26</v>
      </c>
      <c r="E79" s="42"/>
      <c r="F79" s="42"/>
      <c r="G79" s="41">
        <f>D79+E79+F79</f>
        <v>11985.26</v>
      </c>
      <c r="H79" s="26">
        <f t="shared" si="1"/>
        <v>11985.26</v>
      </c>
      <c r="I79" s="43"/>
      <c r="J79" s="20">
        <v>10370</v>
      </c>
    </row>
    <row r="80" spans="1:10" x14ac:dyDescent="0.25">
      <c r="A80" s="21">
        <v>1410017</v>
      </c>
      <c r="B80" s="22" t="s">
        <v>129</v>
      </c>
      <c r="C80" s="45" t="s">
        <v>110</v>
      </c>
      <c r="D80" s="41">
        <v>12346.34</v>
      </c>
      <c r="E80" s="42"/>
      <c r="F80" s="42"/>
      <c r="G80" s="41">
        <f t="shared" si="3"/>
        <v>12346.34</v>
      </c>
      <c r="H80" s="26">
        <f t="shared" si="1"/>
        <v>12346.34</v>
      </c>
      <c r="I80" s="43"/>
      <c r="J80" s="20">
        <v>10690</v>
      </c>
    </row>
    <row r="81" spans="1:10" x14ac:dyDescent="0.25">
      <c r="A81" s="21">
        <v>1410050</v>
      </c>
      <c r="B81" s="22" t="s">
        <v>130</v>
      </c>
      <c r="C81" s="45" t="s">
        <v>131</v>
      </c>
      <c r="D81" s="41">
        <v>12284.98</v>
      </c>
      <c r="E81" s="42"/>
      <c r="F81" s="42"/>
      <c r="G81" s="41">
        <f t="shared" si="3"/>
        <v>12284.98</v>
      </c>
      <c r="H81" s="26">
        <f t="shared" ref="H81:H144" si="4">D81+E81</f>
        <v>12284.98</v>
      </c>
      <c r="I81" s="43"/>
      <c r="J81" s="20">
        <v>10630</v>
      </c>
    </row>
    <row r="82" spans="1:10" x14ac:dyDescent="0.25">
      <c r="A82" s="21">
        <v>1410018</v>
      </c>
      <c r="B82" s="22" t="s">
        <v>132</v>
      </c>
      <c r="C82" s="44" t="s">
        <v>133</v>
      </c>
      <c r="D82" s="41">
        <v>13697.44</v>
      </c>
      <c r="E82" s="42"/>
      <c r="F82" s="42"/>
      <c r="G82" s="41">
        <f t="shared" si="3"/>
        <v>13697.44</v>
      </c>
      <c r="H82" s="26">
        <f t="shared" si="4"/>
        <v>13697.44</v>
      </c>
      <c r="I82" s="43"/>
      <c r="J82" s="20">
        <v>11860</v>
      </c>
    </row>
    <row r="83" spans="1:10" x14ac:dyDescent="0.25">
      <c r="A83" s="21">
        <v>1410019</v>
      </c>
      <c r="B83" s="22" t="s">
        <v>134</v>
      </c>
      <c r="C83" s="44" t="s">
        <v>133</v>
      </c>
      <c r="D83" s="41">
        <v>14125.78</v>
      </c>
      <c r="E83" s="42"/>
      <c r="F83" s="42"/>
      <c r="G83" s="41">
        <f t="shared" si="3"/>
        <v>14125.78</v>
      </c>
      <c r="H83" s="26">
        <f t="shared" si="4"/>
        <v>14125.78</v>
      </c>
      <c r="I83" s="43"/>
      <c r="J83" s="20">
        <v>12225</v>
      </c>
    </row>
    <row r="84" spans="1:10" x14ac:dyDescent="0.25">
      <c r="A84" s="21">
        <v>7440001</v>
      </c>
      <c r="B84" s="22" t="s">
        <v>135</v>
      </c>
      <c r="C84" s="44" t="s">
        <v>136</v>
      </c>
      <c r="D84" s="41">
        <v>34701.440000000002</v>
      </c>
      <c r="E84" s="28">
        <v>2190.08</v>
      </c>
      <c r="F84" s="28">
        <v>764.64</v>
      </c>
      <c r="G84" s="41">
        <f t="shared" si="3"/>
        <v>37656.160000000003</v>
      </c>
      <c r="H84" s="26">
        <f t="shared" si="4"/>
        <v>36891.520000000004</v>
      </c>
      <c r="I84" s="34">
        <v>764.64</v>
      </c>
      <c r="J84" s="20">
        <v>32700</v>
      </c>
    </row>
    <row r="85" spans="1:10" x14ac:dyDescent="0.25">
      <c r="A85" s="21">
        <v>7440002</v>
      </c>
      <c r="B85" s="22" t="s">
        <v>137</v>
      </c>
      <c r="C85" s="44" t="s">
        <v>136</v>
      </c>
      <c r="D85" s="41">
        <v>91108.98</v>
      </c>
      <c r="E85" s="42">
        <v>2636.12</v>
      </c>
      <c r="F85" s="42">
        <v>768.18</v>
      </c>
      <c r="G85" s="41">
        <f t="shared" si="3"/>
        <v>94513.279999999984</v>
      </c>
      <c r="H85" s="26">
        <f t="shared" si="4"/>
        <v>93745.099999999991</v>
      </c>
      <c r="I85" s="43">
        <v>768.18</v>
      </c>
      <c r="J85" s="20">
        <v>83080</v>
      </c>
    </row>
    <row r="86" spans="1:10" x14ac:dyDescent="0.25">
      <c r="A86" s="21">
        <v>1440001</v>
      </c>
      <c r="B86" s="22" t="s">
        <v>138</v>
      </c>
      <c r="C86" s="44" t="s">
        <v>139</v>
      </c>
      <c r="D86" s="41">
        <v>28561.9</v>
      </c>
      <c r="E86" s="42"/>
      <c r="F86" s="42"/>
      <c r="G86" s="41">
        <f t="shared" si="3"/>
        <v>28561.9</v>
      </c>
      <c r="H86" s="26">
        <f t="shared" si="4"/>
        <v>28561.9</v>
      </c>
      <c r="I86" s="43"/>
      <c r="J86" s="20">
        <v>25330</v>
      </c>
    </row>
    <row r="87" spans="1:10" x14ac:dyDescent="0.25">
      <c r="A87" s="21">
        <v>1440002</v>
      </c>
      <c r="B87" s="22" t="s">
        <v>140</v>
      </c>
      <c r="C87" s="44" t="s">
        <v>139</v>
      </c>
      <c r="D87" s="41">
        <v>29087</v>
      </c>
      <c r="E87" s="42"/>
      <c r="F87" s="42"/>
      <c r="G87" s="41">
        <f t="shared" si="3"/>
        <v>29087</v>
      </c>
      <c r="H87" s="26">
        <f t="shared" si="4"/>
        <v>29087</v>
      </c>
      <c r="I87" s="43"/>
      <c r="J87" s="20">
        <v>25780</v>
      </c>
    </row>
    <row r="88" spans="1:10" ht="21.75" x14ac:dyDescent="0.25">
      <c r="A88" s="21">
        <v>1410020</v>
      </c>
      <c r="B88" s="22" t="s">
        <v>141</v>
      </c>
      <c r="C88" s="44" t="s">
        <v>142</v>
      </c>
      <c r="D88" s="41">
        <v>15450.92</v>
      </c>
      <c r="E88" s="42"/>
      <c r="F88" s="42"/>
      <c r="G88" s="41">
        <f t="shared" si="3"/>
        <v>15450.92</v>
      </c>
      <c r="H88" s="26">
        <f t="shared" si="4"/>
        <v>15450.92</v>
      </c>
      <c r="I88" s="43"/>
      <c r="J88" s="20">
        <v>13670</v>
      </c>
    </row>
    <row r="89" spans="1:10" ht="21.75" x14ac:dyDescent="0.25">
      <c r="A89" s="21">
        <v>1410021</v>
      </c>
      <c r="B89" s="22" t="s">
        <v>143</v>
      </c>
      <c r="C89" s="44" t="s">
        <v>144</v>
      </c>
      <c r="D89" s="41">
        <v>16147.12</v>
      </c>
      <c r="E89" s="42"/>
      <c r="F89" s="42"/>
      <c r="G89" s="41">
        <f t="shared" si="3"/>
        <v>16147.12</v>
      </c>
      <c r="H89" s="26">
        <f t="shared" si="4"/>
        <v>16147.12</v>
      </c>
      <c r="I89" s="43"/>
      <c r="J89" s="20">
        <v>14320</v>
      </c>
    </row>
    <row r="90" spans="1:10" ht="21.75" x14ac:dyDescent="0.25">
      <c r="A90" s="21">
        <v>1410022</v>
      </c>
      <c r="B90" s="22" t="s">
        <v>145</v>
      </c>
      <c r="C90" s="44" t="s">
        <v>146</v>
      </c>
      <c r="D90" s="41">
        <v>16650.98</v>
      </c>
      <c r="E90" s="42"/>
      <c r="F90" s="42"/>
      <c r="G90" s="41">
        <f t="shared" si="3"/>
        <v>16650.98</v>
      </c>
      <c r="H90" s="26">
        <f t="shared" si="4"/>
        <v>16650.98</v>
      </c>
      <c r="I90" s="43"/>
      <c r="J90" s="20">
        <v>14760</v>
      </c>
    </row>
    <row r="91" spans="1:10" x14ac:dyDescent="0.25">
      <c r="A91" s="21">
        <v>1410025</v>
      </c>
      <c r="B91" s="22" t="s">
        <v>147</v>
      </c>
      <c r="C91" s="44" t="s">
        <v>106</v>
      </c>
      <c r="D91" s="41">
        <v>18219.2</v>
      </c>
      <c r="E91" s="42"/>
      <c r="F91" s="42"/>
      <c r="G91" s="41">
        <f t="shared" si="3"/>
        <v>18219.2</v>
      </c>
      <c r="H91" s="26">
        <f t="shared" si="4"/>
        <v>18219.2</v>
      </c>
      <c r="I91" s="43"/>
      <c r="J91" s="20">
        <v>16150</v>
      </c>
    </row>
    <row r="92" spans="1:10" x14ac:dyDescent="0.25">
      <c r="A92" s="21">
        <v>1410026</v>
      </c>
      <c r="B92" s="22" t="s">
        <v>148</v>
      </c>
      <c r="C92" s="44" t="s">
        <v>108</v>
      </c>
      <c r="D92" s="41">
        <v>18931.919999999998</v>
      </c>
      <c r="E92" s="42"/>
      <c r="F92" s="42"/>
      <c r="G92" s="41">
        <f t="shared" si="3"/>
        <v>18931.919999999998</v>
      </c>
      <c r="H92" s="26">
        <f t="shared" si="4"/>
        <v>18931.919999999998</v>
      </c>
      <c r="I92" s="43"/>
      <c r="J92" s="20">
        <v>16790</v>
      </c>
    </row>
    <row r="93" spans="1:10" ht="32.25" x14ac:dyDescent="0.25">
      <c r="A93" s="21">
        <v>1410027</v>
      </c>
      <c r="B93" s="22" t="s">
        <v>149</v>
      </c>
      <c r="C93" s="44" t="s">
        <v>150</v>
      </c>
      <c r="D93" s="41">
        <v>18647.54</v>
      </c>
      <c r="E93" s="42"/>
      <c r="F93" s="42"/>
      <c r="G93" s="41">
        <f t="shared" si="3"/>
        <v>18647.54</v>
      </c>
      <c r="H93" s="26">
        <f t="shared" si="4"/>
        <v>18647.54</v>
      </c>
      <c r="I93" s="43"/>
      <c r="J93" s="20">
        <v>16530</v>
      </c>
    </row>
    <row r="94" spans="1:10" ht="32.25" x14ac:dyDescent="0.25">
      <c r="A94" s="21">
        <v>1410028</v>
      </c>
      <c r="B94" s="22" t="s">
        <v>151</v>
      </c>
      <c r="C94" s="44" t="s">
        <v>150</v>
      </c>
      <c r="D94" s="41">
        <v>18280.560000000001</v>
      </c>
      <c r="E94" s="42"/>
      <c r="F94" s="42"/>
      <c r="G94" s="41">
        <f t="shared" si="3"/>
        <v>18280.560000000001</v>
      </c>
      <c r="H94" s="26">
        <f t="shared" si="4"/>
        <v>18280.560000000001</v>
      </c>
      <c r="I94" s="43"/>
      <c r="J94" s="20">
        <v>16220</v>
      </c>
    </row>
    <row r="95" spans="1:10" ht="32.25" x14ac:dyDescent="0.25">
      <c r="A95" s="21">
        <v>1410029</v>
      </c>
      <c r="B95" s="22" t="s">
        <v>152</v>
      </c>
      <c r="C95" s="44" t="s">
        <v>153</v>
      </c>
      <c r="D95" s="41">
        <v>19800.400000000001</v>
      </c>
      <c r="E95" s="42"/>
      <c r="F95" s="42"/>
      <c r="G95" s="41">
        <f t="shared" si="3"/>
        <v>19800.400000000001</v>
      </c>
      <c r="H95" s="26">
        <f t="shared" si="4"/>
        <v>19800.400000000001</v>
      </c>
      <c r="I95" s="43"/>
      <c r="J95" s="20">
        <v>17550</v>
      </c>
    </row>
    <row r="96" spans="1:10" ht="32.25" x14ac:dyDescent="0.25">
      <c r="A96" s="21">
        <v>1410030</v>
      </c>
      <c r="B96" s="22" t="s">
        <v>154</v>
      </c>
      <c r="C96" s="44" t="s">
        <v>155</v>
      </c>
      <c r="D96" s="41">
        <v>19136.060000000001</v>
      </c>
      <c r="E96" s="42"/>
      <c r="F96" s="42"/>
      <c r="G96" s="41">
        <f>D96+E96+F96</f>
        <v>19136.060000000001</v>
      </c>
      <c r="H96" s="26">
        <f t="shared" si="4"/>
        <v>19136.060000000001</v>
      </c>
      <c r="I96" s="43"/>
      <c r="J96" s="20">
        <v>16960</v>
      </c>
    </row>
    <row r="97" spans="1:10" ht="32.25" x14ac:dyDescent="0.25">
      <c r="A97" s="21">
        <v>1450001</v>
      </c>
      <c r="B97" s="22" t="s">
        <v>156</v>
      </c>
      <c r="C97" s="44" t="s">
        <v>150</v>
      </c>
      <c r="D97" s="41">
        <v>20051.740000000002</v>
      </c>
      <c r="E97" s="42"/>
      <c r="F97" s="42"/>
      <c r="G97" s="41">
        <f>D97+E97+F97</f>
        <v>20051.740000000002</v>
      </c>
      <c r="H97" s="26">
        <f t="shared" si="4"/>
        <v>20051.740000000002</v>
      </c>
      <c r="I97" s="43"/>
      <c r="J97" s="20">
        <v>17770</v>
      </c>
    </row>
    <row r="98" spans="1:10" ht="32.25" x14ac:dyDescent="0.25">
      <c r="A98" s="21">
        <v>1450002</v>
      </c>
      <c r="B98" s="22" t="s">
        <v>157</v>
      </c>
      <c r="C98" s="44" t="s">
        <v>153</v>
      </c>
      <c r="D98" s="41">
        <v>21665.98</v>
      </c>
      <c r="E98" s="42"/>
      <c r="F98" s="42"/>
      <c r="G98" s="41">
        <f>D98+E98+F98</f>
        <v>21665.98</v>
      </c>
      <c r="H98" s="26">
        <f t="shared" si="4"/>
        <v>21665.98</v>
      </c>
      <c r="I98" s="43"/>
      <c r="J98" s="20">
        <v>19220</v>
      </c>
    </row>
    <row r="99" spans="1:10" ht="21.75" x14ac:dyDescent="0.25">
      <c r="A99" s="21">
        <v>1430005</v>
      </c>
      <c r="B99" s="22" t="s">
        <v>158</v>
      </c>
      <c r="C99" s="44" t="s">
        <v>159</v>
      </c>
      <c r="D99" s="41">
        <v>20511.939999999999</v>
      </c>
      <c r="E99" s="42"/>
      <c r="F99" s="42"/>
      <c r="G99" s="41">
        <f>D99+E99+F99</f>
        <v>20511.939999999999</v>
      </c>
      <c r="H99" s="26">
        <f t="shared" si="4"/>
        <v>20511.939999999999</v>
      </c>
      <c r="I99" s="43"/>
      <c r="J99" s="20">
        <v>18180</v>
      </c>
    </row>
    <row r="100" spans="1:10" ht="21.75" x14ac:dyDescent="0.25">
      <c r="A100" s="21">
        <v>1410031</v>
      </c>
      <c r="B100" s="22" t="s">
        <v>160</v>
      </c>
      <c r="C100" s="44" t="s">
        <v>161</v>
      </c>
      <c r="D100" s="41">
        <v>18108.28</v>
      </c>
      <c r="E100" s="42"/>
      <c r="F100" s="42"/>
      <c r="G100" s="41">
        <f>D100+E100+F100</f>
        <v>18108.28</v>
      </c>
      <c r="H100" s="26">
        <f t="shared" si="4"/>
        <v>18108.28</v>
      </c>
      <c r="I100" s="43"/>
      <c r="J100" s="20">
        <v>16050</v>
      </c>
    </row>
    <row r="101" spans="1:10" x14ac:dyDescent="0.25">
      <c r="A101" s="21">
        <v>1410032</v>
      </c>
      <c r="B101" s="22" t="s">
        <v>162</v>
      </c>
      <c r="C101" s="44" t="s">
        <v>106</v>
      </c>
      <c r="D101" s="41">
        <v>19425.16</v>
      </c>
      <c r="E101" s="42"/>
      <c r="F101" s="42"/>
      <c r="G101" s="41">
        <f t="shared" si="3"/>
        <v>19425.16</v>
      </c>
      <c r="H101" s="26">
        <f t="shared" si="4"/>
        <v>19425.16</v>
      </c>
      <c r="I101" s="43"/>
      <c r="J101" s="20">
        <v>17220</v>
      </c>
    </row>
    <row r="102" spans="1:10" x14ac:dyDescent="0.25">
      <c r="A102" s="21">
        <v>1410033</v>
      </c>
      <c r="B102" s="22" t="s">
        <v>163</v>
      </c>
      <c r="C102" s="44" t="s">
        <v>108</v>
      </c>
      <c r="D102" s="41">
        <v>19970.32</v>
      </c>
      <c r="E102" s="42"/>
      <c r="F102" s="42"/>
      <c r="G102" s="41">
        <f t="shared" si="3"/>
        <v>19970.32</v>
      </c>
      <c r="H102" s="26">
        <f t="shared" si="4"/>
        <v>19970.32</v>
      </c>
      <c r="I102" s="43"/>
      <c r="J102" s="20">
        <v>17700</v>
      </c>
    </row>
    <row r="103" spans="1:10" x14ac:dyDescent="0.25">
      <c r="A103" s="21">
        <v>1410034</v>
      </c>
      <c r="B103" s="22" t="s">
        <v>164</v>
      </c>
      <c r="C103" s="44" t="s">
        <v>106</v>
      </c>
      <c r="D103" s="41">
        <v>21052.38</v>
      </c>
      <c r="E103" s="42"/>
      <c r="F103" s="42"/>
      <c r="G103" s="41">
        <f t="shared" si="3"/>
        <v>21052.38</v>
      </c>
      <c r="H103" s="26">
        <f t="shared" si="4"/>
        <v>21052.38</v>
      </c>
      <c r="I103" s="43"/>
      <c r="J103" s="20">
        <v>18670</v>
      </c>
    </row>
    <row r="104" spans="1:10" x14ac:dyDescent="0.25">
      <c r="A104" s="21">
        <v>1410035</v>
      </c>
      <c r="B104" s="22" t="s">
        <v>165</v>
      </c>
      <c r="C104" s="44" t="s">
        <v>108</v>
      </c>
      <c r="D104" s="41">
        <v>22690.22</v>
      </c>
      <c r="E104" s="42"/>
      <c r="F104" s="42"/>
      <c r="G104" s="41">
        <f t="shared" si="3"/>
        <v>22690.22</v>
      </c>
      <c r="H104" s="26">
        <f t="shared" si="4"/>
        <v>22690.22</v>
      </c>
      <c r="I104" s="43"/>
      <c r="J104" s="20">
        <v>20120</v>
      </c>
    </row>
    <row r="105" spans="1:10" x14ac:dyDescent="0.25">
      <c r="A105" s="21">
        <v>1410036</v>
      </c>
      <c r="B105" s="22" t="s">
        <v>166</v>
      </c>
      <c r="C105" s="44" t="s">
        <v>106</v>
      </c>
      <c r="D105" s="41">
        <v>19510.12</v>
      </c>
      <c r="E105" s="42"/>
      <c r="F105" s="42"/>
      <c r="G105" s="41">
        <f t="shared" si="3"/>
        <v>19510.12</v>
      </c>
      <c r="H105" s="26">
        <f t="shared" si="4"/>
        <v>19510.12</v>
      </c>
      <c r="I105" s="43"/>
      <c r="J105" s="20">
        <v>17300</v>
      </c>
    </row>
    <row r="106" spans="1:10" x14ac:dyDescent="0.25">
      <c r="A106" s="21">
        <v>1410037</v>
      </c>
      <c r="B106" s="22" t="s">
        <v>167</v>
      </c>
      <c r="C106" s="44" t="s">
        <v>108</v>
      </c>
      <c r="D106" s="41">
        <v>21027.599999999999</v>
      </c>
      <c r="E106" s="42"/>
      <c r="F106" s="42"/>
      <c r="G106" s="41">
        <f t="shared" si="3"/>
        <v>21027.599999999999</v>
      </c>
      <c r="H106" s="26">
        <f t="shared" si="4"/>
        <v>21027.599999999999</v>
      </c>
      <c r="I106" s="43"/>
      <c r="J106" s="20">
        <v>18640</v>
      </c>
    </row>
    <row r="107" spans="1:10" x14ac:dyDescent="0.25">
      <c r="A107" s="21">
        <v>1450003</v>
      </c>
      <c r="B107" s="22" t="s">
        <v>168</v>
      </c>
      <c r="C107" s="44" t="s">
        <v>106</v>
      </c>
      <c r="D107" s="41">
        <v>23518.58</v>
      </c>
      <c r="E107" s="42"/>
      <c r="F107" s="42"/>
      <c r="G107" s="41">
        <f t="shared" si="3"/>
        <v>23518.58</v>
      </c>
      <c r="H107" s="26">
        <f t="shared" si="4"/>
        <v>23518.58</v>
      </c>
      <c r="I107" s="43"/>
      <c r="J107" s="20">
        <v>20850</v>
      </c>
    </row>
    <row r="108" spans="1:10" x14ac:dyDescent="0.25">
      <c r="A108" s="21">
        <v>1450004</v>
      </c>
      <c r="B108" s="22" t="s">
        <v>169</v>
      </c>
      <c r="C108" s="44" t="s">
        <v>108</v>
      </c>
      <c r="D108" s="41">
        <v>25288.58</v>
      </c>
      <c r="E108" s="42"/>
      <c r="F108" s="42"/>
      <c r="G108" s="41">
        <f t="shared" si="3"/>
        <v>25288.58</v>
      </c>
      <c r="H108" s="26">
        <f t="shared" si="4"/>
        <v>25288.58</v>
      </c>
      <c r="I108" s="43"/>
      <c r="J108" s="20">
        <v>22420</v>
      </c>
    </row>
    <row r="109" spans="1:10" ht="21.75" x14ac:dyDescent="0.25">
      <c r="A109" s="21">
        <v>1410038</v>
      </c>
      <c r="B109" s="22" t="s">
        <v>170</v>
      </c>
      <c r="C109" s="44" t="s">
        <v>171</v>
      </c>
      <c r="D109" s="41">
        <v>19112.46</v>
      </c>
      <c r="E109" s="42"/>
      <c r="F109" s="42"/>
      <c r="G109" s="41">
        <f t="shared" si="3"/>
        <v>19112.46</v>
      </c>
      <c r="H109" s="26">
        <f t="shared" si="4"/>
        <v>19112.46</v>
      </c>
      <c r="I109" s="43"/>
      <c r="J109" s="20">
        <v>16940</v>
      </c>
    </row>
    <row r="110" spans="1:10" ht="21.75" x14ac:dyDescent="0.25">
      <c r="A110" s="21">
        <v>1410039</v>
      </c>
      <c r="B110" s="22" t="s">
        <v>172</v>
      </c>
      <c r="C110" s="44" t="s">
        <v>171</v>
      </c>
      <c r="D110" s="41">
        <v>19112.46</v>
      </c>
      <c r="E110" s="42"/>
      <c r="F110" s="42"/>
      <c r="G110" s="41">
        <f>D110+E110+F110</f>
        <v>19112.46</v>
      </c>
      <c r="H110" s="26">
        <f t="shared" si="4"/>
        <v>19112.46</v>
      </c>
      <c r="I110" s="43"/>
      <c r="J110" s="20">
        <v>16940</v>
      </c>
    </row>
    <row r="111" spans="1:10" ht="21.75" x14ac:dyDescent="0.25">
      <c r="A111" s="21">
        <v>1410040</v>
      </c>
      <c r="B111" s="22" t="s">
        <v>173</v>
      </c>
      <c r="C111" s="44" t="s">
        <v>174</v>
      </c>
      <c r="D111" s="41">
        <v>20035.22</v>
      </c>
      <c r="E111" s="42"/>
      <c r="F111" s="42"/>
      <c r="G111" s="41">
        <f t="shared" si="3"/>
        <v>20035.22</v>
      </c>
      <c r="H111" s="26">
        <f t="shared" si="4"/>
        <v>20035.22</v>
      </c>
      <c r="I111" s="43"/>
      <c r="J111" s="20">
        <v>17760</v>
      </c>
    </row>
    <row r="112" spans="1:10" ht="21.75" x14ac:dyDescent="0.25">
      <c r="A112" s="21">
        <v>1430006</v>
      </c>
      <c r="B112" s="22" t="s">
        <v>175</v>
      </c>
      <c r="C112" s="44" t="s">
        <v>176</v>
      </c>
      <c r="D112" s="41">
        <v>21891.360000000001</v>
      </c>
      <c r="E112" s="42"/>
      <c r="F112" s="42"/>
      <c r="G112" s="41">
        <f t="shared" si="3"/>
        <v>21891.360000000001</v>
      </c>
      <c r="H112" s="26">
        <f t="shared" si="4"/>
        <v>21891.360000000001</v>
      </c>
      <c r="I112" s="43"/>
      <c r="J112" s="20">
        <v>19410</v>
      </c>
    </row>
    <row r="113" spans="1:10" x14ac:dyDescent="0.25">
      <c r="A113" s="21">
        <v>1410042</v>
      </c>
      <c r="B113" s="22" t="s">
        <v>177</v>
      </c>
      <c r="C113" s="44" t="s">
        <v>110</v>
      </c>
      <c r="D113" s="41">
        <v>22086.06</v>
      </c>
      <c r="E113" s="42"/>
      <c r="F113" s="42"/>
      <c r="G113" s="41">
        <f t="shared" si="3"/>
        <v>22086.06</v>
      </c>
      <c r="H113" s="26">
        <f t="shared" si="4"/>
        <v>22086.06</v>
      </c>
      <c r="I113" s="43"/>
      <c r="J113" s="20">
        <v>19580</v>
      </c>
    </row>
    <row r="114" spans="1:10" x14ac:dyDescent="0.25">
      <c r="A114" s="21">
        <v>1410043</v>
      </c>
      <c r="B114" s="22" t="s">
        <v>178</v>
      </c>
      <c r="C114" s="45" t="s">
        <v>110</v>
      </c>
      <c r="D114" s="41">
        <v>21064.18</v>
      </c>
      <c r="E114" s="42"/>
      <c r="F114" s="42"/>
      <c r="G114" s="41">
        <f>D114+E114+F114</f>
        <v>21064.18</v>
      </c>
      <c r="H114" s="26">
        <f t="shared" si="4"/>
        <v>21064.18</v>
      </c>
      <c r="I114" s="43"/>
      <c r="J114" s="20">
        <v>18670</v>
      </c>
    </row>
    <row r="115" spans="1:10" x14ac:dyDescent="0.25">
      <c r="A115" s="21">
        <v>1410045</v>
      </c>
      <c r="B115" s="22" t="s">
        <v>179</v>
      </c>
      <c r="C115" s="45" t="s">
        <v>110</v>
      </c>
      <c r="D115" s="41">
        <v>20856.5</v>
      </c>
      <c r="E115" s="42"/>
      <c r="F115" s="42"/>
      <c r="G115" s="41">
        <f t="shared" si="3"/>
        <v>20856.5</v>
      </c>
      <c r="H115" s="26">
        <f t="shared" si="4"/>
        <v>20856.5</v>
      </c>
      <c r="I115" s="43"/>
      <c r="J115" s="20">
        <v>18490</v>
      </c>
    </row>
    <row r="116" spans="1:10" x14ac:dyDescent="0.25">
      <c r="A116" s="21">
        <v>1410046</v>
      </c>
      <c r="B116" s="22" t="s">
        <v>180</v>
      </c>
      <c r="C116" s="45" t="s">
        <v>110</v>
      </c>
      <c r="D116" s="41">
        <v>20856.5</v>
      </c>
      <c r="E116" s="42"/>
      <c r="F116" s="42"/>
      <c r="G116" s="41">
        <f>D116+E116+F116</f>
        <v>20856.5</v>
      </c>
      <c r="H116" s="26">
        <f t="shared" si="4"/>
        <v>20856.5</v>
      </c>
      <c r="I116" s="43"/>
      <c r="J116" s="20">
        <v>18490</v>
      </c>
    </row>
    <row r="117" spans="1:10" ht="21.75" x14ac:dyDescent="0.25">
      <c r="A117" s="21">
        <v>1410044</v>
      </c>
      <c r="B117" s="22" t="s">
        <v>181</v>
      </c>
      <c r="C117" s="44" t="s">
        <v>182</v>
      </c>
      <c r="D117" s="41">
        <v>21286.02</v>
      </c>
      <c r="E117" s="42"/>
      <c r="F117" s="42"/>
      <c r="G117" s="41">
        <f t="shared" si="3"/>
        <v>21286.02</v>
      </c>
      <c r="H117" s="26">
        <f t="shared" si="4"/>
        <v>21286.02</v>
      </c>
      <c r="I117" s="43"/>
      <c r="J117" s="20">
        <v>18870</v>
      </c>
    </row>
    <row r="118" spans="1:10" ht="21.75" x14ac:dyDescent="0.25">
      <c r="A118" s="21">
        <v>1430007</v>
      </c>
      <c r="B118" s="22" t="s">
        <v>183</v>
      </c>
      <c r="C118" s="44" t="s">
        <v>184</v>
      </c>
      <c r="D118" s="41">
        <v>21274.22</v>
      </c>
      <c r="E118" s="42"/>
      <c r="F118" s="42"/>
      <c r="G118" s="41">
        <f t="shared" si="3"/>
        <v>21274.22</v>
      </c>
      <c r="H118" s="26">
        <f t="shared" si="4"/>
        <v>21274.22</v>
      </c>
      <c r="I118" s="43"/>
      <c r="J118" s="20">
        <v>18860</v>
      </c>
    </row>
    <row r="119" spans="1:10" ht="21.75" x14ac:dyDescent="0.25">
      <c r="A119" s="21">
        <v>1460001</v>
      </c>
      <c r="B119" s="22" t="s">
        <v>185</v>
      </c>
      <c r="C119" s="44" t="s">
        <v>186</v>
      </c>
      <c r="D119" s="41">
        <v>15135.86</v>
      </c>
      <c r="E119" s="42"/>
      <c r="F119" s="42"/>
      <c r="G119" s="41">
        <f t="shared" si="3"/>
        <v>15135.86</v>
      </c>
      <c r="H119" s="26">
        <f t="shared" si="4"/>
        <v>15135.86</v>
      </c>
      <c r="I119" s="43"/>
      <c r="J119" s="20">
        <v>13420</v>
      </c>
    </row>
    <row r="120" spans="1:10" ht="21.75" x14ac:dyDescent="0.25">
      <c r="A120" s="21">
        <v>1410047</v>
      </c>
      <c r="B120" s="22" t="s">
        <v>187</v>
      </c>
      <c r="C120" s="44" t="s">
        <v>188</v>
      </c>
      <c r="D120" s="41">
        <v>17537.16</v>
      </c>
      <c r="E120" s="42"/>
      <c r="F120" s="42"/>
      <c r="G120" s="41">
        <f t="shared" si="3"/>
        <v>17537.16</v>
      </c>
      <c r="H120" s="26">
        <f t="shared" si="4"/>
        <v>17537.16</v>
      </c>
      <c r="I120" s="43"/>
      <c r="J120" s="20">
        <v>15550</v>
      </c>
    </row>
    <row r="121" spans="1:10" ht="21.75" x14ac:dyDescent="0.25">
      <c r="A121" s="21">
        <v>1430008</v>
      </c>
      <c r="B121" s="22" t="s">
        <v>189</v>
      </c>
      <c r="C121" s="44" t="s">
        <v>188</v>
      </c>
      <c r="D121" s="41">
        <v>18128.34</v>
      </c>
      <c r="E121" s="42"/>
      <c r="F121" s="42"/>
      <c r="G121" s="41">
        <f t="shared" si="3"/>
        <v>18128.34</v>
      </c>
      <c r="H121" s="26">
        <f t="shared" si="4"/>
        <v>18128.34</v>
      </c>
      <c r="I121" s="43"/>
      <c r="J121" s="20">
        <v>16070</v>
      </c>
    </row>
    <row r="122" spans="1:10" ht="32.25" x14ac:dyDescent="0.25">
      <c r="A122" s="21">
        <v>1430004</v>
      </c>
      <c r="B122" s="22" t="s">
        <v>190</v>
      </c>
      <c r="C122" s="44" t="s">
        <v>191</v>
      </c>
      <c r="D122" s="41">
        <v>20530.82</v>
      </c>
      <c r="E122" s="42">
        <v>1734.6</v>
      </c>
      <c r="F122" s="42">
        <v>423.62</v>
      </c>
      <c r="G122" s="41">
        <f t="shared" si="3"/>
        <v>22689.039999999997</v>
      </c>
      <c r="H122" s="26">
        <f t="shared" si="4"/>
        <v>22265.42</v>
      </c>
      <c r="I122" s="43">
        <v>423.62</v>
      </c>
      <c r="J122" s="20">
        <v>19740</v>
      </c>
    </row>
    <row r="123" spans="1:10" ht="32.25" x14ac:dyDescent="0.25">
      <c r="A123" s="21">
        <v>1430009</v>
      </c>
      <c r="B123" s="22" t="s">
        <v>192</v>
      </c>
      <c r="C123" s="44" t="s">
        <v>191</v>
      </c>
      <c r="D123" s="41">
        <v>27895.200000000001</v>
      </c>
      <c r="E123" s="42">
        <v>1959.98</v>
      </c>
      <c r="F123" s="42">
        <v>495.6</v>
      </c>
      <c r="G123" s="41">
        <f t="shared" si="3"/>
        <v>30350.78</v>
      </c>
      <c r="H123" s="26">
        <f t="shared" si="4"/>
        <v>29855.18</v>
      </c>
      <c r="I123" s="43">
        <v>495.6</v>
      </c>
      <c r="J123" s="20">
        <v>26460</v>
      </c>
    </row>
    <row r="124" spans="1:10" ht="32.25" x14ac:dyDescent="0.25">
      <c r="A124" s="21">
        <v>1430010</v>
      </c>
      <c r="B124" s="22" t="s">
        <v>193</v>
      </c>
      <c r="C124" s="44" t="s">
        <v>191</v>
      </c>
      <c r="D124" s="41">
        <v>27895.200000000001</v>
      </c>
      <c r="E124" s="42">
        <v>1959.98</v>
      </c>
      <c r="F124" s="42">
        <v>495.6</v>
      </c>
      <c r="G124" s="41">
        <f t="shared" si="3"/>
        <v>30350.78</v>
      </c>
      <c r="H124" s="26">
        <f t="shared" si="4"/>
        <v>29855.18</v>
      </c>
      <c r="I124" s="43">
        <v>495.6</v>
      </c>
      <c r="J124" s="20">
        <v>26460</v>
      </c>
    </row>
    <row r="125" spans="1:10" ht="42" customHeight="1" x14ac:dyDescent="0.25">
      <c r="A125" s="89" t="s">
        <v>194</v>
      </c>
      <c r="B125" s="90"/>
      <c r="C125" s="35"/>
      <c r="D125" s="36"/>
      <c r="E125" s="47"/>
      <c r="F125" s="47"/>
      <c r="G125" s="36"/>
      <c r="H125" s="38"/>
      <c r="I125" s="48"/>
      <c r="J125" s="14"/>
    </row>
    <row r="126" spans="1:10" x14ac:dyDescent="0.25">
      <c r="A126" s="21">
        <v>1540001</v>
      </c>
      <c r="B126" s="22" t="s">
        <v>195</v>
      </c>
      <c r="C126" s="49" t="s">
        <v>196</v>
      </c>
      <c r="D126" s="41">
        <v>1340.48</v>
      </c>
      <c r="E126" s="42">
        <v>205.32</v>
      </c>
      <c r="F126" s="42"/>
      <c r="G126" s="41">
        <f t="shared" ref="G126:G140" si="5">D126+E126+F126</f>
        <v>1545.8</v>
      </c>
      <c r="H126" s="26">
        <f t="shared" si="4"/>
        <v>1545.8</v>
      </c>
      <c r="I126" s="43"/>
      <c r="J126" s="20">
        <v>1440</v>
      </c>
    </row>
    <row r="127" spans="1:10" ht="21.75" x14ac:dyDescent="0.25">
      <c r="A127" s="21">
        <v>1580001</v>
      </c>
      <c r="B127" s="22" t="s">
        <v>197</v>
      </c>
      <c r="C127" s="50" t="s">
        <v>198</v>
      </c>
      <c r="D127" s="41">
        <v>1709.82</v>
      </c>
      <c r="E127" s="42">
        <v>205.32</v>
      </c>
      <c r="F127" s="42"/>
      <c r="G127" s="41">
        <f t="shared" si="5"/>
        <v>1915.1399999999999</v>
      </c>
      <c r="H127" s="26">
        <f t="shared" si="4"/>
        <v>1915.1399999999999</v>
      </c>
      <c r="I127" s="43"/>
      <c r="J127" s="20">
        <v>1790</v>
      </c>
    </row>
    <row r="128" spans="1:10" x14ac:dyDescent="0.25">
      <c r="A128" s="21">
        <v>1530001</v>
      </c>
      <c r="B128" s="22" t="s">
        <v>199</v>
      </c>
      <c r="C128" s="49" t="s">
        <v>200</v>
      </c>
      <c r="D128" s="41">
        <v>2283.3000000000002</v>
      </c>
      <c r="E128" s="42">
        <v>368.16</v>
      </c>
      <c r="F128" s="42"/>
      <c r="G128" s="41">
        <f t="shared" si="5"/>
        <v>2651.46</v>
      </c>
      <c r="H128" s="26">
        <f t="shared" si="4"/>
        <v>2651.46</v>
      </c>
      <c r="I128" s="43"/>
      <c r="J128" s="20">
        <v>2470</v>
      </c>
    </row>
    <row r="129" spans="1:10" x14ac:dyDescent="0.25">
      <c r="A129" s="21">
        <v>1530002</v>
      </c>
      <c r="B129" s="22" t="s">
        <v>201</v>
      </c>
      <c r="C129" s="49" t="s">
        <v>202</v>
      </c>
      <c r="D129" s="41">
        <v>3156.5</v>
      </c>
      <c r="E129" s="42">
        <v>368.16</v>
      </c>
      <c r="F129" s="42"/>
      <c r="G129" s="41">
        <f t="shared" si="5"/>
        <v>3524.66</v>
      </c>
      <c r="H129" s="26">
        <f t="shared" si="4"/>
        <v>3524.66</v>
      </c>
      <c r="I129" s="43"/>
      <c r="J129" s="20">
        <v>3280</v>
      </c>
    </row>
    <row r="130" spans="1:10" x14ac:dyDescent="0.25">
      <c r="A130" s="21">
        <v>1530006</v>
      </c>
      <c r="B130" s="22" t="s">
        <v>203</v>
      </c>
      <c r="C130" s="49" t="s">
        <v>204</v>
      </c>
      <c r="D130" s="41">
        <v>3807.86</v>
      </c>
      <c r="E130" s="42">
        <v>597.08000000000004</v>
      </c>
      <c r="F130" s="42"/>
      <c r="G130" s="41">
        <f t="shared" si="5"/>
        <v>4404.9400000000005</v>
      </c>
      <c r="H130" s="26">
        <f t="shared" si="4"/>
        <v>4404.9400000000005</v>
      </c>
      <c r="I130" s="43"/>
      <c r="J130" s="20">
        <v>4100</v>
      </c>
    </row>
    <row r="131" spans="1:10" ht="21.75" x14ac:dyDescent="0.25">
      <c r="A131" s="21">
        <v>1540002</v>
      </c>
      <c r="B131" s="22" t="s">
        <v>205</v>
      </c>
      <c r="C131" s="50" t="s">
        <v>206</v>
      </c>
      <c r="D131" s="41">
        <v>4059.2</v>
      </c>
      <c r="E131" s="42">
        <v>597.08000000000004</v>
      </c>
      <c r="F131" s="42"/>
      <c r="G131" s="41">
        <f t="shared" si="5"/>
        <v>4656.28</v>
      </c>
      <c r="H131" s="26">
        <f t="shared" si="4"/>
        <v>4656.28</v>
      </c>
      <c r="I131" s="43"/>
      <c r="J131" s="20">
        <v>4330</v>
      </c>
    </row>
    <row r="132" spans="1:10" x14ac:dyDescent="0.25">
      <c r="A132" s="21">
        <v>1530003</v>
      </c>
      <c r="B132" s="22" t="s">
        <v>207</v>
      </c>
      <c r="C132" s="49" t="s">
        <v>208</v>
      </c>
      <c r="D132" s="41">
        <v>4450.96</v>
      </c>
      <c r="E132" s="42">
        <v>771.72</v>
      </c>
      <c r="F132" s="42">
        <v>128.62</v>
      </c>
      <c r="G132" s="41">
        <f t="shared" si="5"/>
        <v>5351.3</v>
      </c>
      <c r="H132" s="26">
        <f t="shared" si="4"/>
        <v>5222.68</v>
      </c>
      <c r="I132" s="43">
        <v>128.62</v>
      </c>
      <c r="J132" s="20">
        <v>4860</v>
      </c>
    </row>
    <row r="133" spans="1:10" x14ac:dyDescent="0.25">
      <c r="A133" s="21">
        <v>1540003</v>
      </c>
      <c r="B133" s="22" t="s">
        <v>209</v>
      </c>
      <c r="C133" s="49" t="s">
        <v>210</v>
      </c>
      <c r="D133" s="41">
        <v>6140.72</v>
      </c>
      <c r="E133" s="42">
        <v>856.68</v>
      </c>
      <c r="F133" s="42"/>
      <c r="G133" s="41">
        <f t="shared" si="5"/>
        <v>6997.4000000000005</v>
      </c>
      <c r="H133" s="26">
        <f t="shared" si="4"/>
        <v>6997.4000000000005</v>
      </c>
      <c r="I133" s="43"/>
      <c r="J133" s="20">
        <v>6510</v>
      </c>
    </row>
    <row r="134" spans="1:10" x14ac:dyDescent="0.25">
      <c r="A134" s="21">
        <v>1530004</v>
      </c>
      <c r="B134" s="22" t="s">
        <v>211</v>
      </c>
      <c r="C134" s="49" t="s">
        <v>212</v>
      </c>
      <c r="D134" s="41">
        <v>5356.02</v>
      </c>
      <c r="E134" s="42">
        <v>1005.36</v>
      </c>
      <c r="F134" s="42">
        <v>129.80000000000001</v>
      </c>
      <c r="G134" s="41">
        <f t="shared" si="5"/>
        <v>6491.18</v>
      </c>
      <c r="H134" s="26">
        <f t="shared" si="4"/>
        <v>6361.38</v>
      </c>
      <c r="I134" s="43">
        <v>129.80000000000001</v>
      </c>
      <c r="J134" s="20">
        <v>5920</v>
      </c>
    </row>
    <row r="135" spans="1:10" x14ac:dyDescent="0.25">
      <c r="A135" s="21">
        <v>1530005</v>
      </c>
      <c r="B135" s="22" t="s">
        <v>213</v>
      </c>
      <c r="C135" s="49" t="s">
        <v>214</v>
      </c>
      <c r="D135" s="41">
        <v>12300.32</v>
      </c>
      <c r="E135" s="42">
        <v>1891.54</v>
      </c>
      <c r="F135" s="42">
        <v>331.58</v>
      </c>
      <c r="G135" s="41">
        <f t="shared" si="5"/>
        <v>14523.44</v>
      </c>
      <c r="H135" s="26">
        <f t="shared" si="4"/>
        <v>14191.86</v>
      </c>
      <c r="I135" s="43">
        <v>331.58</v>
      </c>
      <c r="J135" s="20">
        <v>13200</v>
      </c>
    </row>
    <row r="136" spans="1:10" x14ac:dyDescent="0.25">
      <c r="A136" s="21">
        <v>1540006</v>
      </c>
      <c r="B136" s="22" t="s">
        <v>215</v>
      </c>
      <c r="C136" s="49" t="s">
        <v>216</v>
      </c>
      <c r="D136" s="41">
        <v>11608.84</v>
      </c>
      <c r="E136" s="42">
        <v>2882.74</v>
      </c>
      <c r="F136" s="42"/>
      <c r="G136" s="41">
        <f t="shared" si="5"/>
        <v>14491.58</v>
      </c>
      <c r="H136" s="26">
        <f t="shared" si="4"/>
        <v>14491.58</v>
      </c>
      <c r="I136" s="43"/>
      <c r="J136" s="20">
        <v>13470</v>
      </c>
    </row>
    <row r="137" spans="1:10" x14ac:dyDescent="0.25">
      <c r="A137" s="21">
        <v>1540007</v>
      </c>
      <c r="B137" s="22" t="s">
        <v>217</v>
      </c>
      <c r="C137" s="49" t="s">
        <v>218</v>
      </c>
      <c r="D137" s="41">
        <v>14086.84</v>
      </c>
      <c r="E137" s="42">
        <v>2882.74</v>
      </c>
      <c r="F137" s="42"/>
      <c r="G137" s="41">
        <f t="shared" si="5"/>
        <v>16969.580000000002</v>
      </c>
      <c r="H137" s="26">
        <f t="shared" si="4"/>
        <v>16969.580000000002</v>
      </c>
      <c r="I137" s="43"/>
      <c r="J137" s="20">
        <v>15780</v>
      </c>
    </row>
    <row r="138" spans="1:10" x14ac:dyDescent="0.25">
      <c r="A138" s="21">
        <v>1540004</v>
      </c>
      <c r="B138" s="22" t="s">
        <v>219</v>
      </c>
      <c r="C138" s="49" t="s">
        <v>220</v>
      </c>
      <c r="D138" s="41">
        <v>24267.88</v>
      </c>
      <c r="E138" s="42">
        <v>2785.98</v>
      </c>
      <c r="F138" s="42"/>
      <c r="G138" s="41">
        <f t="shared" si="5"/>
        <v>27053.86</v>
      </c>
      <c r="H138" s="26">
        <f t="shared" si="4"/>
        <v>27053.86</v>
      </c>
      <c r="I138" s="43"/>
      <c r="J138" s="20">
        <v>25150</v>
      </c>
    </row>
    <row r="139" spans="1:10" x14ac:dyDescent="0.25">
      <c r="A139" s="21">
        <v>1540005</v>
      </c>
      <c r="B139" s="22" t="s">
        <v>221</v>
      </c>
      <c r="C139" s="49" t="s">
        <v>222</v>
      </c>
      <c r="D139" s="41">
        <v>24598.28</v>
      </c>
      <c r="E139" s="42">
        <v>3242.64</v>
      </c>
      <c r="F139" s="42"/>
      <c r="G139" s="41">
        <f t="shared" si="5"/>
        <v>27840.92</v>
      </c>
      <c r="H139" s="26">
        <f t="shared" si="4"/>
        <v>27840.92</v>
      </c>
      <c r="I139" s="43"/>
      <c r="J139" s="20">
        <v>25880</v>
      </c>
    </row>
    <row r="140" spans="1:10" x14ac:dyDescent="0.25">
      <c r="A140" s="21">
        <v>1640003</v>
      </c>
      <c r="B140" s="22" t="s">
        <v>223</v>
      </c>
      <c r="C140" s="49" t="s">
        <v>222</v>
      </c>
      <c r="D140" s="41">
        <v>25138.720000000001</v>
      </c>
      <c r="E140" s="42">
        <v>3242.64</v>
      </c>
      <c r="F140" s="42"/>
      <c r="G140" s="41">
        <f t="shared" si="5"/>
        <v>28381.360000000001</v>
      </c>
      <c r="H140" s="26">
        <f t="shared" si="4"/>
        <v>28381.360000000001</v>
      </c>
      <c r="I140" s="43"/>
      <c r="J140" s="20">
        <v>26380</v>
      </c>
    </row>
    <row r="141" spans="1:10" ht="38.25" customHeight="1" x14ac:dyDescent="0.25">
      <c r="A141" s="89" t="s">
        <v>224</v>
      </c>
      <c r="B141" s="90"/>
      <c r="C141" s="35"/>
      <c r="D141" s="36"/>
      <c r="E141" s="37"/>
      <c r="F141" s="37"/>
      <c r="G141" s="36"/>
      <c r="H141" s="38"/>
      <c r="I141" s="39"/>
      <c r="J141" s="14"/>
    </row>
    <row r="142" spans="1:10" x14ac:dyDescent="0.25">
      <c r="A142" s="21">
        <v>1680001</v>
      </c>
      <c r="B142" s="22" t="s">
        <v>225</v>
      </c>
      <c r="C142" s="49" t="s">
        <v>226</v>
      </c>
      <c r="D142" s="41">
        <v>2902.8</v>
      </c>
      <c r="E142" s="42">
        <v>383.5</v>
      </c>
      <c r="F142" s="42">
        <v>92.04</v>
      </c>
      <c r="G142" s="41">
        <f>D142+E142+F142</f>
        <v>3378.34</v>
      </c>
      <c r="H142" s="26">
        <f t="shared" si="4"/>
        <v>3286.3</v>
      </c>
      <c r="I142" s="43">
        <v>92.04</v>
      </c>
      <c r="J142" s="20">
        <v>2960</v>
      </c>
    </row>
    <row r="143" spans="1:10" x14ac:dyDescent="0.25">
      <c r="A143" s="21">
        <v>1640002</v>
      </c>
      <c r="B143" s="22" t="s">
        <v>227</v>
      </c>
      <c r="C143" s="49" t="s">
        <v>228</v>
      </c>
      <c r="D143" s="41">
        <v>3115.2</v>
      </c>
      <c r="E143" s="42">
        <v>396.48</v>
      </c>
      <c r="F143" s="42">
        <v>74.34</v>
      </c>
      <c r="G143" s="41">
        <f>D143+E143+F143</f>
        <v>3586.02</v>
      </c>
      <c r="H143" s="26">
        <f t="shared" si="4"/>
        <v>3511.68</v>
      </c>
      <c r="I143" s="43">
        <v>74.34</v>
      </c>
      <c r="J143" s="20">
        <v>3160</v>
      </c>
    </row>
    <row r="144" spans="1:10" x14ac:dyDescent="0.25">
      <c r="A144" s="21">
        <v>1680002</v>
      </c>
      <c r="B144" s="22" t="s">
        <v>229</v>
      </c>
      <c r="C144" s="49" t="s">
        <v>226</v>
      </c>
      <c r="D144" s="41">
        <v>3727.62</v>
      </c>
      <c r="E144" s="42">
        <v>447.22</v>
      </c>
      <c r="F144" s="42">
        <v>169.92</v>
      </c>
      <c r="G144" s="41">
        <f>D144+E144+F144</f>
        <v>4344.76</v>
      </c>
      <c r="H144" s="26">
        <f t="shared" si="4"/>
        <v>4174.84</v>
      </c>
      <c r="I144" s="43">
        <v>169.92</v>
      </c>
      <c r="J144" s="20">
        <v>3750</v>
      </c>
    </row>
    <row r="145" spans="1:10" x14ac:dyDescent="0.25">
      <c r="A145" s="21">
        <v>1640001</v>
      </c>
      <c r="B145" s="22" t="s">
        <v>230</v>
      </c>
      <c r="C145" s="49" t="s">
        <v>228</v>
      </c>
      <c r="D145" s="41">
        <v>2166.48</v>
      </c>
      <c r="E145" s="42">
        <v>279.66000000000003</v>
      </c>
      <c r="F145" s="42">
        <v>84.96</v>
      </c>
      <c r="G145" s="41">
        <f>D145+E145+F145</f>
        <v>2531.1</v>
      </c>
      <c r="H145" s="26">
        <f t="shared" ref="H145:H181" si="6">D145+E145</f>
        <v>2446.14</v>
      </c>
      <c r="I145" s="43">
        <v>84.96</v>
      </c>
      <c r="J145" s="20">
        <v>2200</v>
      </c>
    </row>
    <row r="146" spans="1:10" x14ac:dyDescent="0.25">
      <c r="A146" s="51">
        <v>1780001</v>
      </c>
      <c r="B146" s="52" t="s">
        <v>231</v>
      </c>
      <c r="C146" s="49" t="s">
        <v>228</v>
      </c>
      <c r="D146" s="41">
        <v>4618.5200000000004</v>
      </c>
      <c r="E146" s="42">
        <v>383.5</v>
      </c>
      <c r="F146" s="42"/>
      <c r="G146" s="41">
        <f>D146+E146+F146</f>
        <v>5002.0200000000004</v>
      </c>
      <c r="H146" s="26">
        <f t="shared" si="6"/>
        <v>5002.0200000000004</v>
      </c>
      <c r="I146" s="43"/>
      <c r="J146" s="20">
        <v>4490</v>
      </c>
    </row>
    <row r="147" spans="1:10" ht="39" customHeight="1" x14ac:dyDescent="0.25">
      <c r="A147" s="89" t="s">
        <v>232</v>
      </c>
      <c r="B147" s="90"/>
      <c r="C147" s="35"/>
      <c r="D147" s="36"/>
      <c r="E147" s="37"/>
      <c r="F147" s="37"/>
      <c r="G147" s="36"/>
      <c r="H147" s="38"/>
      <c r="I147" s="39"/>
      <c r="J147" s="14"/>
    </row>
    <row r="148" spans="1:10" x14ac:dyDescent="0.25">
      <c r="A148" s="21">
        <v>1800003</v>
      </c>
      <c r="B148" s="22" t="s">
        <v>233</v>
      </c>
      <c r="C148" s="49"/>
      <c r="D148" s="41"/>
      <c r="E148" s="42">
        <v>197.06</v>
      </c>
      <c r="F148" s="42"/>
      <c r="G148" s="41">
        <f t="shared" ref="G148:G195" si="7">D148+E148+F148</f>
        <v>197.06</v>
      </c>
      <c r="H148" s="26">
        <f t="shared" si="6"/>
        <v>197.06</v>
      </c>
      <c r="I148" s="43"/>
      <c r="J148" s="20">
        <v>195</v>
      </c>
    </row>
    <row r="149" spans="1:10" x14ac:dyDescent="0.25">
      <c r="A149" s="21">
        <v>1800006</v>
      </c>
      <c r="B149" s="22" t="s">
        <v>234</v>
      </c>
      <c r="C149" s="49"/>
      <c r="D149" s="41"/>
      <c r="E149" s="42">
        <v>185.26</v>
      </c>
      <c r="F149" s="42"/>
      <c r="G149" s="41">
        <f t="shared" si="7"/>
        <v>185.26</v>
      </c>
      <c r="H149" s="26">
        <f t="shared" si="6"/>
        <v>185.26</v>
      </c>
      <c r="I149" s="43"/>
      <c r="J149" s="20">
        <v>185</v>
      </c>
    </row>
    <row r="150" spans="1:10" x14ac:dyDescent="0.25">
      <c r="A150" s="21">
        <v>1800007</v>
      </c>
      <c r="B150" s="22" t="s">
        <v>235</v>
      </c>
      <c r="C150" s="49"/>
      <c r="D150" s="41"/>
      <c r="E150" s="42">
        <v>227.74</v>
      </c>
      <c r="F150" s="42"/>
      <c r="G150" s="41">
        <f t="shared" si="7"/>
        <v>227.74</v>
      </c>
      <c r="H150" s="26">
        <f t="shared" si="6"/>
        <v>227.74</v>
      </c>
      <c r="I150" s="43"/>
      <c r="J150" s="20">
        <v>225</v>
      </c>
    </row>
    <row r="151" spans="1:10" x14ac:dyDescent="0.25">
      <c r="A151" s="21">
        <v>1800008</v>
      </c>
      <c r="B151" s="22" t="s">
        <v>236</v>
      </c>
      <c r="C151" s="49"/>
      <c r="D151" s="41"/>
      <c r="E151" s="42">
        <v>295</v>
      </c>
      <c r="F151" s="42"/>
      <c r="G151" s="41">
        <f t="shared" si="7"/>
        <v>295</v>
      </c>
      <c r="H151" s="26">
        <f t="shared" si="6"/>
        <v>295</v>
      </c>
      <c r="I151" s="43"/>
      <c r="J151" s="20">
        <v>230</v>
      </c>
    </row>
    <row r="152" spans="1:10" x14ac:dyDescent="0.25">
      <c r="A152" s="21">
        <v>1800009</v>
      </c>
      <c r="B152" s="22" t="s">
        <v>237</v>
      </c>
      <c r="C152" s="49"/>
      <c r="D152" s="41"/>
      <c r="E152" s="42">
        <v>359.9</v>
      </c>
      <c r="F152" s="42"/>
      <c r="G152" s="41">
        <f t="shared" si="7"/>
        <v>359.9</v>
      </c>
      <c r="H152" s="26">
        <f t="shared" si="6"/>
        <v>359.9</v>
      </c>
      <c r="I152" s="43"/>
      <c r="J152" s="20">
        <v>360</v>
      </c>
    </row>
    <row r="153" spans="1:10" x14ac:dyDescent="0.25">
      <c r="A153" s="21">
        <v>1800011</v>
      </c>
      <c r="B153" s="22" t="s">
        <v>238</v>
      </c>
      <c r="C153" s="49"/>
      <c r="D153" s="41"/>
      <c r="E153" s="42">
        <v>369.34</v>
      </c>
      <c r="F153" s="42"/>
      <c r="G153" s="41">
        <f t="shared" si="7"/>
        <v>369.34</v>
      </c>
      <c r="H153" s="26">
        <f t="shared" si="6"/>
        <v>369.34</v>
      </c>
      <c r="I153" s="43"/>
      <c r="J153" s="20">
        <v>370</v>
      </c>
    </row>
    <row r="154" spans="1:10" x14ac:dyDescent="0.25">
      <c r="A154" s="21">
        <v>1800012</v>
      </c>
      <c r="B154" s="22" t="s">
        <v>239</v>
      </c>
      <c r="C154" s="49"/>
      <c r="D154" s="41"/>
      <c r="E154" s="42">
        <v>358.72</v>
      </c>
      <c r="F154" s="42"/>
      <c r="G154" s="41">
        <f t="shared" si="7"/>
        <v>358.72</v>
      </c>
      <c r="H154" s="26">
        <f t="shared" si="6"/>
        <v>358.72</v>
      </c>
      <c r="I154" s="43"/>
      <c r="J154" s="20">
        <v>370</v>
      </c>
    </row>
    <row r="155" spans="1:10" x14ac:dyDescent="0.25">
      <c r="A155" s="21">
        <v>1800013</v>
      </c>
      <c r="B155" s="22" t="s">
        <v>240</v>
      </c>
      <c r="C155" s="49"/>
      <c r="D155" s="41"/>
      <c r="E155" s="42">
        <v>318.60000000000002</v>
      </c>
      <c r="F155" s="42"/>
      <c r="G155" s="41">
        <f t="shared" si="7"/>
        <v>318.60000000000002</v>
      </c>
      <c r="H155" s="26">
        <f t="shared" si="6"/>
        <v>318.60000000000002</v>
      </c>
      <c r="I155" s="43"/>
      <c r="J155" s="20">
        <v>330</v>
      </c>
    </row>
    <row r="156" spans="1:10" x14ac:dyDescent="0.25">
      <c r="A156" s="21">
        <v>1800014</v>
      </c>
      <c r="B156" s="22" t="s">
        <v>241</v>
      </c>
      <c r="C156" s="49"/>
      <c r="D156" s="41"/>
      <c r="E156" s="42">
        <v>276.12</v>
      </c>
      <c r="F156" s="42"/>
      <c r="G156" s="41">
        <f t="shared" si="7"/>
        <v>276.12</v>
      </c>
      <c r="H156" s="26">
        <f t="shared" si="6"/>
        <v>276.12</v>
      </c>
      <c r="I156" s="43"/>
      <c r="J156" s="20">
        <v>280</v>
      </c>
    </row>
    <row r="157" spans="1:10" x14ac:dyDescent="0.25">
      <c r="A157" s="21">
        <v>1800022</v>
      </c>
      <c r="B157" s="22" t="s">
        <v>242</v>
      </c>
      <c r="C157" s="49"/>
      <c r="D157" s="41"/>
      <c r="E157" s="42">
        <v>691.48</v>
      </c>
      <c r="F157" s="42"/>
      <c r="G157" s="41">
        <f t="shared" si="7"/>
        <v>691.48</v>
      </c>
      <c r="H157" s="26">
        <f t="shared" si="6"/>
        <v>691.48</v>
      </c>
      <c r="I157" s="43"/>
      <c r="J157" s="20">
        <v>680</v>
      </c>
    </row>
    <row r="158" spans="1:10" x14ac:dyDescent="0.25">
      <c r="A158" s="21">
        <v>1800023</v>
      </c>
      <c r="B158" s="22" t="s">
        <v>243</v>
      </c>
      <c r="C158" s="49"/>
      <c r="D158" s="41"/>
      <c r="E158" s="42">
        <v>879.1</v>
      </c>
      <c r="F158" s="42"/>
      <c r="G158" s="41">
        <f t="shared" si="7"/>
        <v>879.1</v>
      </c>
      <c r="H158" s="26">
        <f t="shared" si="6"/>
        <v>879.1</v>
      </c>
      <c r="I158" s="43"/>
      <c r="J158" s="20">
        <v>870</v>
      </c>
    </row>
    <row r="159" spans="1:10" x14ac:dyDescent="0.25">
      <c r="A159" s="21">
        <v>1800024</v>
      </c>
      <c r="B159" s="22" t="s">
        <v>244</v>
      </c>
      <c r="C159" s="49"/>
      <c r="D159" s="41"/>
      <c r="E159" s="42">
        <v>1123.3599999999999</v>
      </c>
      <c r="F159" s="42"/>
      <c r="G159" s="41">
        <f t="shared" si="7"/>
        <v>1123.3599999999999</v>
      </c>
      <c r="H159" s="26">
        <f t="shared" si="6"/>
        <v>1123.3599999999999</v>
      </c>
      <c r="I159" s="43"/>
      <c r="J159" s="20">
        <v>1110</v>
      </c>
    </row>
    <row r="160" spans="1:10" x14ac:dyDescent="0.25">
      <c r="A160" s="21">
        <v>1800025</v>
      </c>
      <c r="B160" s="22" t="s">
        <v>245</v>
      </c>
      <c r="C160" s="49"/>
      <c r="D160" s="41"/>
      <c r="E160" s="42">
        <v>1419.54</v>
      </c>
      <c r="F160" s="42"/>
      <c r="G160" s="41">
        <f t="shared" si="7"/>
        <v>1419.54</v>
      </c>
      <c r="H160" s="26">
        <f t="shared" si="6"/>
        <v>1419.54</v>
      </c>
      <c r="I160" s="43"/>
      <c r="J160" s="20">
        <v>1400</v>
      </c>
    </row>
    <row r="161" spans="1:10" x14ac:dyDescent="0.25">
      <c r="A161" s="21">
        <v>1800019</v>
      </c>
      <c r="B161" s="22" t="s">
        <v>246</v>
      </c>
      <c r="C161" s="49"/>
      <c r="D161" s="41"/>
      <c r="E161" s="42">
        <v>1349.92</v>
      </c>
      <c r="F161" s="42"/>
      <c r="G161" s="41">
        <f t="shared" si="7"/>
        <v>1349.92</v>
      </c>
      <c r="H161" s="26">
        <f t="shared" si="6"/>
        <v>1349.92</v>
      </c>
      <c r="I161" s="43"/>
      <c r="J161" s="20">
        <v>1340</v>
      </c>
    </row>
    <row r="162" spans="1:10" x14ac:dyDescent="0.25">
      <c r="A162" s="21">
        <v>1800027</v>
      </c>
      <c r="B162" s="22" t="s">
        <v>247</v>
      </c>
      <c r="C162" s="49"/>
      <c r="D162" s="41"/>
      <c r="E162" s="42">
        <v>1491.52</v>
      </c>
      <c r="F162" s="42"/>
      <c r="G162" s="41">
        <f t="shared" si="7"/>
        <v>1491.52</v>
      </c>
      <c r="H162" s="26">
        <f t="shared" si="6"/>
        <v>1491.52</v>
      </c>
      <c r="I162" s="43"/>
      <c r="J162" s="20">
        <v>1470</v>
      </c>
    </row>
    <row r="163" spans="1:10" x14ac:dyDescent="0.25">
      <c r="A163" s="21">
        <v>1800034</v>
      </c>
      <c r="B163" s="22" t="s">
        <v>248</v>
      </c>
      <c r="C163" s="49"/>
      <c r="D163" s="41"/>
      <c r="E163" s="42">
        <v>1682.68</v>
      </c>
      <c r="F163" s="42"/>
      <c r="G163" s="41">
        <f t="shared" si="7"/>
        <v>1682.68</v>
      </c>
      <c r="H163" s="26">
        <f t="shared" si="6"/>
        <v>1682.68</v>
      </c>
      <c r="I163" s="43"/>
      <c r="J163" s="20">
        <v>1660</v>
      </c>
    </row>
    <row r="164" spans="1:10" x14ac:dyDescent="0.25">
      <c r="A164" s="21">
        <v>1800028</v>
      </c>
      <c r="B164" s="22" t="s">
        <v>249</v>
      </c>
      <c r="C164" s="49"/>
      <c r="D164" s="41"/>
      <c r="E164" s="42">
        <v>1866.76</v>
      </c>
      <c r="F164" s="42"/>
      <c r="G164" s="41">
        <f t="shared" si="7"/>
        <v>1866.76</v>
      </c>
      <c r="H164" s="26">
        <f t="shared" si="6"/>
        <v>1866.76</v>
      </c>
      <c r="I164" s="43"/>
      <c r="J164" s="20">
        <v>1850</v>
      </c>
    </row>
    <row r="165" spans="1:10" x14ac:dyDescent="0.25">
      <c r="A165" s="21">
        <v>1800031</v>
      </c>
      <c r="B165" s="22" t="s">
        <v>250</v>
      </c>
      <c r="C165" s="49"/>
      <c r="D165" s="41"/>
      <c r="E165" s="42">
        <v>1882.1</v>
      </c>
      <c r="F165" s="42"/>
      <c r="G165" s="41">
        <f t="shared" si="7"/>
        <v>1882.1</v>
      </c>
      <c r="H165" s="26">
        <f t="shared" si="6"/>
        <v>1882.1</v>
      </c>
      <c r="I165" s="43"/>
      <c r="J165" s="20">
        <v>1850</v>
      </c>
    </row>
    <row r="166" spans="1:10" x14ac:dyDescent="0.25">
      <c r="A166" s="21">
        <v>1800030</v>
      </c>
      <c r="B166" s="22" t="s">
        <v>251</v>
      </c>
      <c r="C166" s="49"/>
      <c r="D166" s="41"/>
      <c r="E166" s="42">
        <v>2372.98</v>
      </c>
      <c r="F166" s="42"/>
      <c r="G166" s="41">
        <f t="shared" si="7"/>
        <v>2372.98</v>
      </c>
      <c r="H166" s="26">
        <f t="shared" si="6"/>
        <v>2372.98</v>
      </c>
      <c r="I166" s="43"/>
      <c r="J166" s="20">
        <v>2340</v>
      </c>
    </row>
    <row r="167" spans="1:10" x14ac:dyDescent="0.25">
      <c r="A167" s="21">
        <v>1800032</v>
      </c>
      <c r="B167" s="22" t="s">
        <v>252</v>
      </c>
      <c r="C167" s="49"/>
      <c r="D167" s="41"/>
      <c r="E167" s="42">
        <v>2017.8</v>
      </c>
      <c r="F167" s="42"/>
      <c r="G167" s="41">
        <f t="shared" si="7"/>
        <v>2017.8</v>
      </c>
      <c r="H167" s="26">
        <f t="shared" si="6"/>
        <v>2017.8</v>
      </c>
      <c r="I167" s="43"/>
      <c r="J167" s="20">
        <v>1990</v>
      </c>
    </row>
    <row r="168" spans="1:10" x14ac:dyDescent="0.25">
      <c r="A168" s="21">
        <v>1800033</v>
      </c>
      <c r="B168" s="22" t="s">
        <v>253</v>
      </c>
      <c r="C168" s="49"/>
      <c r="D168" s="41"/>
      <c r="E168" s="42">
        <v>2473.2800000000002</v>
      </c>
      <c r="F168" s="42"/>
      <c r="G168" s="41">
        <f t="shared" si="7"/>
        <v>2473.2800000000002</v>
      </c>
      <c r="H168" s="26">
        <f t="shared" si="6"/>
        <v>2473.2800000000002</v>
      </c>
      <c r="I168" s="43"/>
      <c r="J168" s="20">
        <v>2440</v>
      </c>
    </row>
    <row r="169" spans="1:10" x14ac:dyDescent="0.25">
      <c r="A169" s="21">
        <v>1900006</v>
      </c>
      <c r="B169" s="22" t="s">
        <v>254</v>
      </c>
      <c r="C169" s="49"/>
      <c r="D169" s="41"/>
      <c r="E169" s="42">
        <v>842.52</v>
      </c>
      <c r="F169" s="42"/>
      <c r="G169" s="41">
        <f t="shared" si="7"/>
        <v>842.52</v>
      </c>
      <c r="H169" s="26">
        <f t="shared" si="6"/>
        <v>842.52</v>
      </c>
      <c r="I169" s="43"/>
      <c r="J169" s="20">
        <v>840</v>
      </c>
    </row>
    <row r="170" spans="1:10" x14ac:dyDescent="0.25">
      <c r="A170" s="21">
        <v>1900007</v>
      </c>
      <c r="B170" s="22" t="s">
        <v>255</v>
      </c>
      <c r="C170" s="49"/>
      <c r="D170" s="41"/>
      <c r="E170" s="42">
        <v>1097.4000000000001</v>
      </c>
      <c r="F170" s="42"/>
      <c r="G170" s="41">
        <f t="shared" si="7"/>
        <v>1097.4000000000001</v>
      </c>
      <c r="H170" s="26">
        <f t="shared" si="6"/>
        <v>1097.4000000000001</v>
      </c>
      <c r="I170" s="43"/>
      <c r="J170" s="20">
        <v>1090</v>
      </c>
    </row>
    <row r="171" spans="1:10" x14ac:dyDescent="0.25">
      <c r="A171" s="21">
        <v>1900008</v>
      </c>
      <c r="B171" s="22" t="s">
        <v>256</v>
      </c>
      <c r="C171" s="49"/>
      <c r="D171" s="41"/>
      <c r="E171" s="42">
        <v>1791.24</v>
      </c>
      <c r="F171" s="42"/>
      <c r="G171" s="41">
        <f t="shared" si="7"/>
        <v>1791.24</v>
      </c>
      <c r="H171" s="26">
        <f t="shared" si="6"/>
        <v>1791.24</v>
      </c>
      <c r="I171" s="43"/>
      <c r="J171" s="20">
        <v>1760</v>
      </c>
    </row>
    <row r="172" spans="1:10" x14ac:dyDescent="0.25">
      <c r="A172" s="21">
        <v>1900003</v>
      </c>
      <c r="B172" s="22" t="s">
        <v>257</v>
      </c>
      <c r="C172" s="49"/>
      <c r="D172" s="41"/>
      <c r="E172" s="42">
        <v>397.66</v>
      </c>
      <c r="F172" s="42"/>
      <c r="G172" s="41">
        <f t="shared" si="7"/>
        <v>397.66</v>
      </c>
      <c r="H172" s="26">
        <f t="shared" si="6"/>
        <v>397.66</v>
      </c>
      <c r="I172" s="43"/>
      <c r="J172" s="20">
        <v>400</v>
      </c>
    </row>
    <row r="173" spans="1:10" x14ac:dyDescent="0.25">
      <c r="A173" s="21">
        <v>1800021</v>
      </c>
      <c r="B173" s="22" t="s">
        <v>258</v>
      </c>
      <c r="C173" s="49"/>
      <c r="D173" s="41"/>
      <c r="E173" s="42">
        <v>569.94000000000005</v>
      </c>
      <c r="F173" s="42"/>
      <c r="G173" s="41">
        <f t="shared" si="7"/>
        <v>569.94000000000005</v>
      </c>
      <c r="H173" s="26">
        <f t="shared" si="6"/>
        <v>569.94000000000005</v>
      </c>
      <c r="I173" s="43"/>
      <c r="J173" s="20">
        <v>570</v>
      </c>
    </row>
    <row r="174" spans="1:10" x14ac:dyDescent="0.25">
      <c r="A174" s="21">
        <v>1800026</v>
      </c>
      <c r="B174" s="22" t="s">
        <v>259</v>
      </c>
      <c r="C174" s="49"/>
      <c r="D174" s="41"/>
      <c r="E174" s="42">
        <v>854.32</v>
      </c>
      <c r="F174" s="42"/>
      <c r="G174" s="41">
        <f t="shared" si="7"/>
        <v>854.32</v>
      </c>
      <c r="H174" s="26">
        <f t="shared" si="6"/>
        <v>854.32</v>
      </c>
      <c r="I174" s="43"/>
      <c r="J174" s="20">
        <v>850</v>
      </c>
    </row>
    <row r="175" spans="1:10" x14ac:dyDescent="0.25">
      <c r="A175" s="21">
        <v>1800035</v>
      </c>
      <c r="B175" s="22" t="s">
        <v>260</v>
      </c>
      <c r="C175" s="49"/>
      <c r="D175" s="41"/>
      <c r="E175" s="42">
        <v>2911.06</v>
      </c>
      <c r="F175" s="42"/>
      <c r="G175" s="41">
        <f t="shared" si="7"/>
        <v>2911.06</v>
      </c>
      <c r="H175" s="26">
        <f t="shared" si="6"/>
        <v>2911.06</v>
      </c>
      <c r="I175" s="43"/>
      <c r="J175" s="20">
        <v>2900</v>
      </c>
    </row>
    <row r="176" spans="1:10" x14ac:dyDescent="0.25">
      <c r="A176" s="21">
        <v>1800037</v>
      </c>
      <c r="B176" s="22" t="s">
        <v>261</v>
      </c>
      <c r="C176" s="49"/>
      <c r="D176" s="41"/>
      <c r="E176" s="42">
        <v>2725.8</v>
      </c>
      <c r="F176" s="42"/>
      <c r="G176" s="41">
        <f t="shared" si="7"/>
        <v>2725.8</v>
      </c>
      <c r="H176" s="26">
        <f t="shared" si="6"/>
        <v>2725.8</v>
      </c>
      <c r="I176" s="43"/>
      <c r="J176" s="20">
        <v>2800</v>
      </c>
    </row>
    <row r="177" spans="1:10" x14ac:dyDescent="0.25">
      <c r="A177" s="21">
        <v>1800036</v>
      </c>
      <c r="B177" s="22" t="s">
        <v>262</v>
      </c>
      <c r="C177" s="49"/>
      <c r="D177" s="41"/>
      <c r="E177" s="42">
        <v>3072.72</v>
      </c>
      <c r="F177" s="42"/>
      <c r="G177" s="41">
        <f t="shared" si="7"/>
        <v>3072.72</v>
      </c>
      <c r="H177" s="26">
        <f t="shared" si="6"/>
        <v>3072.72</v>
      </c>
      <c r="I177" s="43"/>
      <c r="J177" s="20">
        <v>3030</v>
      </c>
    </row>
    <row r="178" spans="1:10" x14ac:dyDescent="0.25">
      <c r="A178" s="21">
        <v>1800010</v>
      </c>
      <c r="B178" s="22" t="s">
        <v>263</v>
      </c>
      <c r="C178" s="49"/>
      <c r="D178" s="41"/>
      <c r="E178" s="42">
        <v>441.32</v>
      </c>
      <c r="F178" s="42"/>
      <c r="G178" s="41">
        <f t="shared" si="7"/>
        <v>441.32</v>
      </c>
      <c r="H178" s="26">
        <f t="shared" si="6"/>
        <v>441.32</v>
      </c>
      <c r="I178" s="43"/>
      <c r="J178" s="20">
        <v>450</v>
      </c>
    </row>
    <row r="179" spans="1:10" x14ac:dyDescent="0.25">
      <c r="A179" s="21">
        <v>1800002</v>
      </c>
      <c r="B179" s="22" t="s">
        <v>264</v>
      </c>
      <c r="C179" s="49"/>
      <c r="D179" s="41"/>
      <c r="E179" s="42">
        <v>372.88</v>
      </c>
      <c r="F179" s="42"/>
      <c r="G179" s="41">
        <f t="shared" si="7"/>
        <v>372.88</v>
      </c>
      <c r="H179" s="26">
        <f t="shared" si="6"/>
        <v>372.88</v>
      </c>
      <c r="I179" s="43"/>
      <c r="J179" s="20">
        <v>380</v>
      </c>
    </row>
    <row r="180" spans="1:10" x14ac:dyDescent="0.25">
      <c r="A180" s="21">
        <v>1800004</v>
      </c>
      <c r="B180" s="22" t="s">
        <v>265</v>
      </c>
      <c r="C180" s="49"/>
      <c r="D180" s="41"/>
      <c r="E180" s="42">
        <v>320.95999999999998</v>
      </c>
      <c r="F180" s="42"/>
      <c r="G180" s="41">
        <f t="shared" si="7"/>
        <v>320.95999999999998</v>
      </c>
      <c r="H180" s="26">
        <f t="shared" si="6"/>
        <v>320.95999999999998</v>
      </c>
      <c r="I180" s="43"/>
      <c r="J180" s="20">
        <v>320</v>
      </c>
    </row>
    <row r="181" spans="1:10" x14ac:dyDescent="0.25">
      <c r="A181" s="21">
        <v>1800001</v>
      </c>
      <c r="B181" s="22" t="s">
        <v>266</v>
      </c>
      <c r="C181" s="49"/>
      <c r="D181" s="41"/>
      <c r="E181" s="42">
        <v>273.76</v>
      </c>
      <c r="F181" s="42"/>
      <c r="G181" s="41">
        <f t="shared" si="7"/>
        <v>273.76</v>
      </c>
      <c r="H181" s="26">
        <f t="shared" si="6"/>
        <v>273.76</v>
      </c>
      <c r="I181" s="43"/>
      <c r="J181" s="20">
        <v>270</v>
      </c>
    </row>
    <row r="182" spans="1:10" ht="24" customHeight="1" x14ac:dyDescent="0.25">
      <c r="A182" s="78" t="s">
        <v>267</v>
      </c>
      <c r="B182" s="78"/>
      <c r="C182" s="35"/>
      <c r="D182" s="36"/>
      <c r="E182" s="37"/>
      <c r="F182" s="37"/>
      <c r="G182" s="36"/>
      <c r="H182" s="38"/>
      <c r="I182" s="39"/>
      <c r="J182" s="53"/>
    </row>
    <row r="183" spans="1:10" x14ac:dyDescent="0.25">
      <c r="A183" s="21">
        <v>1900010</v>
      </c>
      <c r="B183" s="54" t="s">
        <v>268</v>
      </c>
      <c r="C183" s="49"/>
      <c r="D183" s="41"/>
      <c r="E183" s="42"/>
      <c r="F183" s="42">
        <v>217.12</v>
      </c>
      <c r="G183" s="41">
        <f t="shared" si="7"/>
        <v>217.12</v>
      </c>
      <c r="H183" s="26"/>
      <c r="I183" s="43">
        <v>217.12</v>
      </c>
      <c r="J183" s="20">
        <v>220</v>
      </c>
    </row>
    <row r="184" spans="1:10" x14ac:dyDescent="0.25">
      <c r="A184" s="21">
        <v>1900011</v>
      </c>
      <c r="B184" s="54" t="s">
        <v>269</v>
      </c>
      <c r="C184" s="49"/>
      <c r="D184" s="41"/>
      <c r="E184" s="42"/>
      <c r="F184" s="42">
        <v>365.8</v>
      </c>
      <c r="G184" s="41">
        <f t="shared" si="7"/>
        <v>365.8</v>
      </c>
      <c r="H184" s="26"/>
      <c r="I184" s="43">
        <v>365.8</v>
      </c>
      <c r="J184" s="20">
        <v>370</v>
      </c>
    </row>
    <row r="185" spans="1:10" x14ac:dyDescent="0.25">
      <c r="A185" s="21">
        <v>1900002</v>
      </c>
      <c r="B185" s="54" t="s">
        <v>270</v>
      </c>
      <c r="C185" s="49"/>
      <c r="D185" s="41"/>
      <c r="E185" s="42"/>
      <c r="F185" s="42">
        <v>93.22</v>
      </c>
      <c r="G185" s="41">
        <f t="shared" si="7"/>
        <v>93.22</v>
      </c>
      <c r="H185" s="26"/>
      <c r="I185" s="43">
        <v>93.22</v>
      </c>
      <c r="J185" s="20">
        <v>100</v>
      </c>
    </row>
    <row r="186" spans="1:10" x14ac:dyDescent="0.25">
      <c r="A186" s="21">
        <v>1900009</v>
      </c>
      <c r="B186" s="54" t="s">
        <v>271</v>
      </c>
      <c r="C186" s="49"/>
      <c r="D186" s="41"/>
      <c r="E186" s="42"/>
      <c r="F186" s="42">
        <v>310.33999999999997</v>
      </c>
      <c r="G186" s="41">
        <f t="shared" si="7"/>
        <v>310.33999999999997</v>
      </c>
      <c r="H186" s="26"/>
      <c r="I186" s="43">
        <v>310.33999999999997</v>
      </c>
      <c r="J186" s="20">
        <v>310</v>
      </c>
    </row>
    <row r="187" spans="1:10" x14ac:dyDescent="0.25">
      <c r="A187" s="21">
        <v>1900012</v>
      </c>
      <c r="B187" s="54" t="s">
        <v>272</v>
      </c>
      <c r="C187" s="49"/>
      <c r="D187" s="41"/>
      <c r="E187" s="42"/>
      <c r="F187" s="42">
        <v>653.72</v>
      </c>
      <c r="G187" s="41">
        <f t="shared" si="7"/>
        <v>653.72</v>
      </c>
      <c r="H187" s="26"/>
      <c r="I187" s="43">
        <v>653.72</v>
      </c>
      <c r="J187" s="20">
        <v>650</v>
      </c>
    </row>
    <row r="188" spans="1:10" x14ac:dyDescent="0.25">
      <c r="A188" s="21">
        <v>1900014</v>
      </c>
      <c r="B188" s="54" t="s">
        <v>273</v>
      </c>
      <c r="C188" s="49"/>
      <c r="D188" s="41"/>
      <c r="E188" s="42"/>
      <c r="F188" s="42">
        <v>658.44</v>
      </c>
      <c r="G188" s="41">
        <f t="shared" si="7"/>
        <v>658.44</v>
      </c>
      <c r="H188" s="26"/>
      <c r="I188" s="43">
        <v>658.44</v>
      </c>
      <c r="J188" s="20">
        <v>650</v>
      </c>
    </row>
    <row r="189" spans="1:10" x14ac:dyDescent="0.25">
      <c r="A189" s="21">
        <v>1900013</v>
      </c>
      <c r="B189" s="54" t="s">
        <v>274</v>
      </c>
      <c r="C189" s="49"/>
      <c r="D189" s="41"/>
      <c r="E189" s="42"/>
      <c r="F189" s="42">
        <v>801.22</v>
      </c>
      <c r="G189" s="41">
        <f t="shared" si="7"/>
        <v>801.22</v>
      </c>
      <c r="H189" s="26"/>
      <c r="I189" s="43">
        <v>801.22</v>
      </c>
      <c r="J189" s="20">
        <v>800</v>
      </c>
    </row>
    <row r="190" spans="1:10" x14ac:dyDescent="0.25">
      <c r="A190" s="21">
        <v>1900015</v>
      </c>
      <c r="B190" s="54" t="s">
        <v>275</v>
      </c>
      <c r="C190" s="49"/>
      <c r="D190" s="41"/>
      <c r="E190" s="42"/>
      <c r="F190" s="42">
        <v>868.48</v>
      </c>
      <c r="G190" s="41">
        <f t="shared" si="7"/>
        <v>868.48</v>
      </c>
      <c r="H190" s="26"/>
      <c r="I190" s="43">
        <v>868.48</v>
      </c>
      <c r="J190" s="20">
        <v>870</v>
      </c>
    </row>
    <row r="191" spans="1:10" x14ac:dyDescent="0.25">
      <c r="A191" s="21">
        <v>1900006</v>
      </c>
      <c r="B191" s="54" t="s">
        <v>254</v>
      </c>
      <c r="C191" s="49"/>
      <c r="D191" s="41"/>
      <c r="E191" s="42"/>
      <c r="F191" s="42">
        <v>145.13999999999999</v>
      </c>
      <c r="G191" s="41">
        <f t="shared" si="7"/>
        <v>145.13999999999999</v>
      </c>
      <c r="H191" s="26"/>
      <c r="I191" s="43">
        <v>145.13999999999999</v>
      </c>
      <c r="J191" s="20">
        <v>150</v>
      </c>
    </row>
    <row r="192" spans="1:10" x14ac:dyDescent="0.25">
      <c r="A192" s="21">
        <v>1900007</v>
      </c>
      <c r="B192" s="54" t="s">
        <v>276</v>
      </c>
      <c r="C192" s="49"/>
      <c r="D192" s="41"/>
      <c r="E192" s="42"/>
      <c r="F192" s="42">
        <v>146.32</v>
      </c>
      <c r="G192" s="41">
        <f t="shared" si="7"/>
        <v>146.32</v>
      </c>
      <c r="H192" s="26"/>
      <c r="I192" s="43">
        <v>146.32</v>
      </c>
      <c r="J192" s="20">
        <v>150</v>
      </c>
    </row>
    <row r="193" spans="1:10" x14ac:dyDescent="0.25">
      <c r="A193" s="21">
        <v>1900008</v>
      </c>
      <c r="B193" s="54" t="s">
        <v>256</v>
      </c>
      <c r="C193" s="49"/>
      <c r="D193" s="41"/>
      <c r="E193" s="42"/>
      <c r="F193" s="42">
        <v>376.42</v>
      </c>
      <c r="G193" s="41">
        <f t="shared" si="7"/>
        <v>376.42</v>
      </c>
      <c r="H193" s="26"/>
      <c r="I193" s="43">
        <v>376.42</v>
      </c>
      <c r="J193" s="20">
        <v>390</v>
      </c>
    </row>
    <row r="194" spans="1:10" x14ac:dyDescent="0.25">
      <c r="A194" s="21">
        <v>1900004</v>
      </c>
      <c r="B194" s="54" t="s">
        <v>277</v>
      </c>
      <c r="C194" s="49"/>
      <c r="D194" s="41"/>
      <c r="E194" s="42"/>
      <c r="F194" s="42">
        <v>166.38</v>
      </c>
      <c r="G194" s="41">
        <f t="shared" si="7"/>
        <v>166.38</v>
      </c>
      <c r="H194" s="26"/>
      <c r="I194" s="43">
        <v>166.38</v>
      </c>
      <c r="J194" s="20">
        <v>180</v>
      </c>
    </row>
    <row r="195" spans="1:10" x14ac:dyDescent="0.25">
      <c r="A195" s="21">
        <v>1900016</v>
      </c>
      <c r="B195" s="54" t="s">
        <v>278</v>
      </c>
      <c r="C195" s="49"/>
      <c r="D195" s="41"/>
      <c r="E195" s="42"/>
      <c r="F195" s="42">
        <v>427.16</v>
      </c>
      <c r="G195" s="41">
        <f t="shared" si="7"/>
        <v>427.16</v>
      </c>
      <c r="H195" s="26"/>
      <c r="I195" s="43">
        <v>427.16</v>
      </c>
      <c r="J195" s="20">
        <v>430</v>
      </c>
    </row>
  </sheetData>
  <mergeCells count="18">
    <mergeCell ref="A182:B182"/>
    <mergeCell ref="B10:J10"/>
    <mergeCell ref="A11:B11"/>
    <mergeCell ref="H11:J11"/>
    <mergeCell ref="D12:G12"/>
    <mergeCell ref="A13:B13"/>
    <mergeCell ref="A14:J14"/>
    <mergeCell ref="A22:J22"/>
    <mergeCell ref="A60:B60"/>
    <mergeCell ref="A125:B125"/>
    <mergeCell ref="A141:B141"/>
    <mergeCell ref="A147:B147"/>
    <mergeCell ref="B9:J9"/>
    <mergeCell ref="A1:H3"/>
    <mergeCell ref="B5:J5"/>
    <mergeCell ref="B6:J6"/>
    <mergeCell ref="B7:J7"/>
    <mergeCell ref="A8:B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64621-E70A-487C-9CA5-58F19624AC57}">
  <dimension ref="A1:H99"/>
  <sheetViews>
    <sheetView topLeftCell="A5" workbookViewId="0">
      <selection activeCell="A33" sqref="A33:H33"/>
    </sheetView>
  </sheetViews>
  <sheetFormatPr defaultRowHeight="15" x14ac:dyDescent="0.25"/>
  <cols>
    <col min="1" max="1" width="6.7109375" style="9" bestFit="1" customWidth="1"/>
    <col min="2" max="2" width="11.85546875" bestFit="1" customWidth="1"/>
    <col min="5" max="5" width="15.7109375" customWidth="1"/>
    <col min="6" max="6" width="35.42578125" bestFit="1" customWidth="1"/>
  </cols>
  <sheetData>
    <row r="1" spans="1:8" x14ac:dyDescent="0.25">
      <c r="A1" s="60" t="s">
        <v>302</v>
      </c>
      <c r="B1" s="61"/>
      <c r="C1" s="61"/>
      <c r="D1" s="61"/>
      <c r="E1" s="61"/>
      <c r="F1" s="61"/>
      <c r="G1" s="61"/>
      <c r="H1" s="61"/>
    </row>
    <row r="2" spans="1:8" x14ac:dyDescent="0.25">
      <c r="A2" s="62" t="s">
        <v>303</v>
      </c>
      <c r="B2" s="62" t="s">
        <v>304</v>
      </c>
      <c r="C2" s="62" t="s">
        <v>301</v>
      </c>
      <c r="D2" s="62" t="s">
        <v>305</v>
      </c>
      <c r="E2" s="62" t="s">
        <v>306</v>
      </c>
      <c r="F2" s="62" t="s">
        <v>7</v>
      </c>
      <c r="G2" s="62" t="s">
        <v>300</v>
      </c>
      <c r="H2" s="62" t="s">
        <v>299</v>
      </c>
    </row>
    <row r="3" spans="1:8" x14ac:dyDescent="0.25">
      <c r="A3" s="59">
        <v>42705</v>
      </c>
      <c r="B3" s="57" t="s">
        <v>307</v>
      </c>
      <c r="C3" s="56">
        <v>14</v>
      </c>
      <c r="D3" s="56" t="s">
        <v>308</v>
      </c>
      <c r="E3" s="56" t="s">
        <v>279</v>
      </c>
      <c r="F3" s="57" t="s">
        <v>280</v>
      </c>
      <c r="G3" s="58">
        <v>1853.25</v>
      </c>
      <c r="H3" s="59">
        <v>20</v>
      </c>
    </row>
    <row r="4" spans="1:8" x14ac:dyDescent="0.25">
      <c r="A4" s="59">
        <v>433</v>
      </c>
      <c r="B4" s="57" t="s">
        <v>309</v>
      </c>
      <c r="C4" s="56">
        <v>12</v>
      </c>
      <c r="D4" s="56" t="s">
        <v>310</v>
      </c>
      <c r="E4" s="56" t="s">
        <v>279</v>
      </c>
      <c r="F4" s="57" t="s">
        <v>281</v>
      </c>
      <c r="G4" s="58">
        <v>1270</v>
      </c>
      <c r="H4" s="59">
        <v>56</v>
      </c>
    </row>
    <row r="5" spans="1:8" x14ac:dyDescent="0.25">
      <c r="A5" s="59">
        <v>957</v>
      </c>
      <c r="B5" s="57" t="s">
        <v>309</v>
      </c>
      <c r="C5" s="56">
        <v>13</v>
      </c>
      <c r="D5" s="56" t="s">
        <v>311</v>
      </c>
      <c r="E5" s="56" t="s">
        <v>279</v>
      </c>
      <c r="F5" s="57" t="s">
        <v>312</v>
      </c>
      <c r="G5" s="58">
        <v>1605</v>
      </c>
      <c r="H5" s="59">
        <v>7</v>
      </c>
    </row>
    <row r="6" spans="1:8" x14ac:dyDescent="0.25">
      <c r="A6" s="59">
        <v>101</v>
      </c>
      <c r="B6" s="57" t="s">
        <v>309</v>
      </c>
      <c r="C6" s="56">
        <v>13</v>
      </c>
      <c r="D6" s="56" t="s">
        <v>311</v>
      </c>
      <c r="E6" s="56" t="s">
        <v>279</v>
      </c>
      <c r="F6" s="57" t="s">
        <v>282</v>
      </c>
      <c r="G6" s="58">
        <v>1445</v>
      </c>
      <c r="H6" s="59">
        <v>3</v>
      </c>
    </row>
    <row r="7" spans="1:8" x14ac:dyDescent="0.25">
      <c r="A7" s="59">
        <v>40916</v>
      </c>
      <c r="B7" s="57" t="s">
        <v>309</v>
      </c>
      <c r="C7" s="56">
        <v>14</v>
      </c>
      <c r="D7" s="56" t="s">
        <v>313</v>
      </c>
      <c r="E7" s="56" t="s">
        <v>279</v>
      </c>
      <c r="F7" s="57" t="s">
        <v>283</v>
      </c>
      <c r="G7" s="58">
        <v>1570</v>
      </c>
      <c r="H7" s="59">
        <v>20</v>
      </c>
    </row>
    <row r="8" spans="1:8" x14ac:dyDescent="0.25">
      <c r="A8" s="59">
        <v>6778</v>
      </c>
      <c r="B8" s="57" t="s">
        <v>309</v>
      </c>
      <c r="C8" s="56">
        <v>14</v>
      </c>
      <c r="D8" s="56" t="s">
        <v>313</v>
      </c>
      <c r="E8" s="56" t="s">
        <v>279</v>
      </c>
      <c r="F8" s="57" t="s">
        <v>284</v>
      </c>
      <c r="G8" s="58">
        <v>1745</v>
      </c>
      <c r="H8" s="59">
        <v>15</v>
      </c>
    </row>
    <row r="9" spans="1:8" x14ac:dyDescent="0.25">
      <c r="A9" s="59">
        <v>958</v>
      </c>
      <c r="B9" s="57" t="s">
        <v>309</v>
      </c>
      <c r="C9" s="56">
        <v>14</v>
      </c>
      <c r="D9" s="56" t="s">
        <v>308</v>
      </c>
      <c r="E9" s="56" t="s">
        <v>279</v>
      </c>
      <c r="F9" s="57" t="s">
        <v>285</v>
      </c>
      <c r="G9" s="58">
        <v>1730</v>
      </c>
      <c r="H9" s="59">
        <v>47</v>
      </c>
    </row>
    <row r="10" spans="1:8" x14ac:dyDescent="0.25">
      <c r="A10" s="59">
        <v>111</v>
      </c>
      <c r="B10" s="57" t="s">
        <v>309</v>
      </c>
      <c r="C10" s="56">
        <v>14</v>
      </c>
      <c r="D10" s="56" t="s">
        <v>308</v>
      </c>
      <c r="E10" s="56" t="s">
        <v>279</v>
      </c>
      <c r="F10" s="57" t="s">
        <v>314</v>
      </c>
      <c r="G10" s="58">
        <v>1555</v>
      </c>
      <c r="H10" s="59">
        <v>4</v>
      </c>
    </row>
    <row r="11" spans="1:8" x14ac:dyDescent="0.25">
      <c r="A11" s="59">
        <v>3863</v>
      </c>
      <c r="B11" s="57" t="s">
        <v>309</v>
      </c>
      <c r="C11" s="56">
        <v>14</v>
      </c>
      <c r="D11" s="56" t="s">
        <v>315</v>
      </c>
      <c r="E11" s="56" t="s">
        <v>279</v>
      </c>
      <c r="F11" s="57" t="s">
        <v>286</v>
      </c>
      <c r="G11" s="58">
        <v>1990</v>
      </c>
      <c r="H11" s="59">
        <v>9</v>
      </c>
    </row>
    <row r="12" spans="1:8" x14ac:dyDescent="0.25">
      <c r="A12" s="59">
        <v>6773</v>
      </c>
      <c r="B12" s="57" t="s">
        <v>309</v>
      </c>
      <c r="C12" s="56">
        <v>15</v>
      </c>
      <c r="D12" s="56" t="s">
        <v>316</v>
      </c>
      <c r="E12" s="56" t="s">
        <v>279</v>
      </c>
      <c r="F12" s="57" t="s">
        <v>287</v>
      </c>
      <c r="G12" s="58">
        <v>1800</v>
      </c>
      <c r="H12" s="59">
        <v>5</v>
      </c>
    </row>
    <row r="13" spans="1:8" x14ac:dyDescent="0.25">
      <c r="A13" s="59">
        <v>30331</v>
      </c>
      <c r="B13" s="57" t="s">
        <v>309</v>
      </c>
      <c r="C13" s="56">
        <v>15</v>
      </c>
      <c r="D13" s="56" t="s">
        <v>317</v>
      </c>
      <c r="E13" s="56" t="s">
        <v>279</v>
      </c>
      <c r="F13" s="57" t="s">
        <v>288</v>
      </c>
      <c r="G13" s="58">
        <v>1900</v>
      </c>
      <c r="H13" s="59">
        <v>58</v>
      </c>
    </row>
    <row r="14" spans="1:8" x14ac:dyDescent="0.25">
      <c r="A14" s="59">
        <v>6780</v>
      </c>
      <c r="B14" s="57" t="s">
        <v>309</v>
      </c>
      <c r="C14" s="56">
        <v>15</v>
      </c>
      <c r="D14" s="56" t="s">
        <v>317</v>
      </c>
      <c r="E14" s="56" t="s">
        <v>279</v>
      </c>
      <c r="F14" s="57" t="s">
        <v>289</v>
      </c>
      <c r="G14" s="58">
        <v>2110</v>
      </c>
      <c r="H14" s="59">
        <v>40</v>
      </c>
    </row>
    <row r="15" spans="1:8" x14ac:dyDescent="0.25">
      <c r="A15" s="59">
        <v>115</v>
      </c>
      <c r="B15" s="57" t="s">
        <v>309</v>
      </c>
      <c r="C15" s="56">
        <v>15</v>
      </c>
      <c r="D15" s="56" t="s">
        <v>317</v>
      </c>
      <c r="E15" s="56" t="s">
        <v>279</v>
      </c>
      <c r="F15" s="57" t="s">
        <v>290</v>
      </c>
      <c r="G15" s="58">
        <v>1945</v>
      </c>
      <c r="H15" s="59">
        <v>111</v>
      </c>
    </row>
    <row r="16" spans="1:8" x14ac:dyDescent="0.25">
      <c r="A16" s="59">
        <v>2701</v>
      </c>
      <c r="B16" s="57" t="s">
        <v>309</v>
      </c>
      <c r="C16" s="56">
        <v>15</v>
      </c>
      <c r="D16" s="56" t="s">
        <v>317</v>
      </c>
      <c r="E16" s="56" t="s">
        <v>279</v>
      </c>
      <c r="F16" s="57" t="s">
        <v>291</v>
      </c>
      <c r="G16" s="58">
        <v>1900</v>
      </c>
      <c r="H16" s="59">
        <v>84</v>
      </c>
    </row>
    <row r="17" spans="1:8" x14ac:dyDescent="0.25">
      <c r="A17" s="59">
        <v>18415</v>
      </c>
      <c r="B17" s="57" t="s">
        <v>309</v>
      </c>
      <c r="C17" s="56">
        <v>15</v>
      </c>
      <c r="D17" s="56" t="s">
        <v>318</v>
      </c>
      <c r="E17" s="56" t="s">
        <v>279</v>
      </c>
      <c r="F17" s="57" t="s">
        <v>319</v>
      </c>
      <c r="G17" s="58">
        <v>2220</v>
      </c>
      <c r="H17" s="59">
        <v>15</v>
      </c>
    </row>
    <row r="18" spans="1:8" x14ac:dyDescent="0.25">
      <c r="A18" s="59">
        <v>903</v>
      </c>
      <c r="B18" s="57" t="s">
        <v>309</v>
      </c>
      <c r="C18" s="56">
        <v>15</v>
      </c>
      <c r="D18" s="56" t="s">
        <v>320</v>
      </c>
      <c r="E18" s="56" t="s">
        <v>279</v>
      </c>
      <c r="F18" s="57" t="s">
        <v>292</v>
      </c>
      <c r="G18" s="58">
        <v>3650</v>
      </c>
      <c r="H18" s="59">
        <v>75</v>
      </c>
    </row>
    <row r="19" spans="1:8" x14ac:dyDescent="0.25">
      <c r="A19" s="59">
        <v>3354</v>
      </c>
      <c r="B19" s="57" t="s">
        <v>309</v>
      </c>
      <c r="C19" s="56">
        <v>16</v>
      </c>
      <c r="D19" s="56" t="s">
        <v>321</v>
      </c>
      <c r="E19" s="56" t="s">
        <v>279</v>
      </c>
      <c r="F19" s="57" t="s">
        <v>293</v>
      </c>
      <c r="G19" s="58">
        <v>2525</v>
      </c>
      <c r="H19" s="59">
        <v>55</v>
      </c>
    </row>
    <row r="20" spans="1:8" x14ac:dyDescent="0.25">
      <c r="A20" s="59">
        <v>6782</v>
      </c>
      <c r="B20" s="57" t="s">
        <v>309</v>
      </c>
      <c r="C20" s="56">
        <v>16</v>
      </c>
      <c r="D20" s="56" t="s">
        <v>322</v>
      </c>
      <c r="E20" s="56" t="s">
        <v>279</v>
      </c>
      <c r="F20" s="57" t="s">
        <v>294</v>
      </c>
      <c r="G20" s="58">
        <v>2525</v>
      </c>
      <c r="H20" s="59">
        <v>64</v>
      </c>
    </row>
    <row r="21" spans="1:8" x14ac:dyDescent="0.25">
      <c r="A21" s="59">
        <v>120</v>
      </c>
      <c r="B21" s="57" t="s">
        <v>309</v>
      </c>
      <c r="C21" s="56">
        <v>16</v>
      </c>
      <c r="D21" s="56" t="s">
        <v>323</v>
      </c>
      <c r="E21" s="56" t="s">
        <v>279</v>
      </c>
      <c r="F21" s="57" t="s">
        <v>295</v>
      </c>
      <c r="G21" s="58">
        <v>3290</v>
      </c>
      <c r="H21" s="59">
        <v>117</v>
      </c>
    </row>
    <row r="22" spans="1:8" x14ac:dyDescent="0.25">
      <c r="A22" s="59">
        <v>3355</v>
      </c>
      <c r="B22" s="57" t="s">
        <v>309</v>
      </c>
      <c r="C22" s="56">
        <v>16</v>
      </c>
      <c r="D22" s="56" t="s">
        <v>324</v>
      </c>
      <c r="E22" s="56" t="s">
        <v>279</v>
      </c>
      <c r="F22" s="57" t="s">
        <v>296</v>
      </c>
      <c r="G22" s="58">
        <v>2870</v>
      </c>
      <c r="H22" s="59">
        <v>47</v>
      </c>
    </row>
    <row r="23" spans="1:8" x14ac:dyDescent="0.25">
      <c r="A23" s="59">
        <v>7073</v>
      </c>
      <c r="B23" s="57" t="s">
        <v>309</v>
      </c>
      <c r="C23" s="56">
        <v>16</v>
      </c>
      <c r="D23" s="56" t="s">
        <v>325</v>
      </c>
      <c r="E23" s="56" t="s">
        <v>279</v>
      </c>
      <c r="F23" s="57" t="s">
        <v>326</v>
      </c>
      <c r="G23" s="58">
        <v>3210</v>
      </c>
      <c r="H23" s="59">
        <v>4</v>
      </c>
    </row>
    <row r="24" spans="1:8" x14ac:dyDescent="0.25">
      <c r="A24" s="59">
        <v>1205</v>
      </c>
      <c r="B24" s="57" t="s">
        <v>309</v>
      </c>
      <c r="C24" s="56">
        <v>16</v>
      </c>
      <c r="D24" s="56" t="s">
        <v>327</v>
      </c>
      <c r="E24" s="56" t="s">
        <v>279</v>
      </c>
      <c r="F24" s="57" t="s">
        <v>297</v>
      </c>
      <c r="G24" s="58">
        <v>3470</v>
      </c>
      <c r="H24" s="59">
        <v>27</v>
      </c>
    </row>
    <row r="25" spans="1:8" x14ac:dyDescent="0.25">
      <c r="A25" s="59">
        <v>7074</v>
      </c>
      <c r="B25" s="57" t="s">
        <v>309</v>
      </c>
      <c r="C25" s="56">
        <v>16</v>
      </c>
      <c r="D25" s="56" t="s">
        <v>328</v>
      </c>
      <c r="E25" s="56" t="s">
        <v>279</v>
      </c>
      <c r="F25" s="57" t="s">
        <v>298</v>
      </c>
      <c r="G25" s="58">
        <v>3540</v>
      </c>
      <c r="H25" s="59">
        <v>23</v>
      </c>
    </row>
    <row r="26" spans="1:8" x14ac:dyDescent="0.25">
      <c r="A26" s="59">
        <v>9589</v>
      </c>
      <c r="B26" s="57" t="s">
        <v>309</v>
      </c>
      <c r="C26" s="56" t="s">
        <v>329</v>
      </c>
      <c r="D26" s="56" t="s">
        <v>330</v>
      </c>
      <c r="E26" s="56" t="s">
        <v>279</v>
      </c>
      <c r="F26" s="57" t="s">
        <v>331</v>
      </c>
      <c r="G26" s="58">
        <v>2950</v>
      </c>
      <c r="H26" s="59">
        <v>54</v>
      </c>
    </row>
    <row r="27" spans="1:8" x14ac:dyDescent="0.25">
      <c r="A27" s="59">
        <v>69170</v>
      </c>
      <c r="B27" s="57" t="s">
        <v>309</v>
      </c>
      <c r="C27" s="56" t="s">
        <v>329</v>
      </c>
      <c r="D27" s="56" t="s">
        <v>332</v>
      </c>
      <c r="E27" s="56" t="s">
        <v>279</v>
      </c>
      <c r="F27" s="57" t="s">
        <v>333</v>
      </c>
      <c r="G27" s="58">
        <v>3535</v>
      </c>
      <c r="H27" s="59">
        <v>10</v>
      </c>
    </row>
    <row r="28" spans="1:8" x14ac:dyDescent="0.25">
      <c r="A28" s="59">
        <v>8007</v>
      </c>
      <c r="B28" s="57" t="s">
        <v>309</v>
      </c>
      <c r="C28" s="56" t="s">
        <v>329</v>
      </c>
      <c r="D28" s="56" t="s">
        <v>334</v>
      </c>
      <c r="E28" s="56" t="s">
        <v>279</v>
      </c>
      <c r="F28" s="57" t="s">
        <v>335</v>
      </c>
      <c r="G28" s="58">
        <v>3300</v>
      </c>
      <c r="H28" s="59">
        <v>28</v>
      </c>
    </row>
    <row r="29" spans="1:8" x14ac:dyDescent="0.25">
      <c r="A29" s="59">
        <v>40920</v>
      </c>
      <c r="B29" s="57" t="s">
        <v>309</v>
      </c>
      <c r="C29" s="56" t="s">
        <v>329</v>
      </c>
      <c r="D29" s="56" t="s">
        <v>336</v>
      </c>
      <c r="E29" s="56" t="s">
        <v>279</v>
      </c>
      <c r="F29" s="57" t="s">
        <v>337</v>
      </c>
      <c r="G29" s="58">
        <v>3410</v>
      </c>
      <c r="H29" s="59">
        <v>88</v>
      </c>
    </row>
    <row r="30" spans="1:8" x14ac:dyDescent="0.25">
      <c r="A30" s="59">
        <v>68662</v>
      </c>
      <c r="B30" s="57" t="s">
        <v>309</v>
      </c>
      <c r="C30" s="56" t="s">
        <v>329</v>
      </c>
      <c r="D30" s="56" t="s">
        <v>338</v>
      </c>
      <c r="E30" s="56" t="s">
        <v>279</v>
      </c>
      <c r="F30" s="57" t="s">
        <v>339</v>
      </c>
      <c r="G30" s="58">
        <v>3570</v>
      </c>
      <c r="H30" s="59">
        <v>12</v>
      </c>
    </row>
    <row r="31" spans="1:8" x14ac:dyDescent="0.25">
      <c r="A31" s="59">
        <v>125</v>
      </c>
      <c r="B31" s="57" t="s">
        <v>309</v>
      </c>
      <c r="C31" s="56" t="s">
        <v>329</v>
      </c>
      <c r="D31" s="56" t="s">
        <v>340</v>
      </c>
      <c r="E31" s="56" t="s">
        <v>279</v>
      </c>
      <c r="F31" s="57" t="s">
        <v>341</v>
      </c>
      <c r="G31" s="58">
        <v>3420</v>
      </c>
      <c r="H31" s="59">
        <v>11</v>
      </c>
    </row>
    <row r="32" spans="1:8" x14ac:dyDescent="0.25">
      <c r="A32" s="59">
        <v>802</v>
      </c>
      <c r="B32" s="57" t="s">
        <v>309</v>
      </c>
      <c r="C32" s="56" t="s">
        <v>329</v>
      </c>
      <c r="D32" s="56" t="s">
        <v>340</v>
      </c>
      <c r="E32" s="56" t="s">
        <v>279</v>
      </c>
      <c r="F32" s="57" t="s">
        <v>342</v>
      </c>
      <c r="G32" s="58">
        <v>3380</v>
      </c>
      <c r="H32" s="59">
        <v>4</v>
      </c>
    </row>
    <row r="33" spans="1:8" x14ac:dyDescent="0.25">
      <c r="A33" s="63">
        <v>122</v>
      </c>
      <c r="B33" s="64" t="s">
        <v>309</v>
      </c>
      <c r="C33" s="65" t="s">
        <v>329</v>
      </c>
      <c r="D33" s="65" t="s">
        <v>343</v>
      </c>
      <c r="E33" s="65" t="s">
        <v>279</v>
      </c>
      <c r="F33" s="64" t="s">
        <v>344</v>
      </c>
      <c r="G33" s="66">
        <v>3305</v>
      </c>
      <c r="H33" s="63">
        <v>21</v>
      </c>
    </row>
    <row r="34" spans="1:8" s="72" customFormat="1" x14ac:dyDescent="0.25">
      <c r="A34" s="68"/>
      <c r="B34" s="69"/>
      <c r="C34" s="69"/>
      <c r="D34" s="69"/>
      <c r="E34" s="70"/>
      <c r="F34" s="71"/>
    </row>
    <row r="35" spans="1:8" s="72" customFormat="1" x14ac:dyDescent="0.25">
      <c r="A35" s="68"/>
      <c r="B35" s="69"/>
      <c r="C35" s="69"/>
      <c r="D35" s="69"/>
      <c r="E35" s="70"/>
      <c r="F35" s="71"/>
    </row>
    <row r="36" spans="1:8" s="72" customFormat="1" x14ac:dyDescent="0.25">
      <c r="A36" s="68"/>
      <c r="B36" s="69"/>
      <c r="C36" s="69"/>
      <c r="D36" s="69"/>
      <c r="E36" s="70"/>
      <c r="F36" s="71"/>
    </row>
    <row r="37" spans="1:8" s="72" customFormat="1" x14ac:dyDescent="0.25">
      <c r="A37" s="68"/>
      <c r="B37" s="69"/>
      <c r="C37" s="69"/>
      <c r="D37" s="69"/>
      <c r="E37" s="70"/>
      <c r="F37" s="71"/>
    </row>
    <row r="38" spans="1:8" s="72" customFormat="1" x14ac:dyDescent="0.25">
      <c r="A38" s="68"/>
      <c r="B38" s="69"/>
      <c r="C38" s="69"/>
      <c r="D38" s="69"/>
      <c r="E38" s="70"/>
      <c r="F38" s="71"/>
    </row>
    <row r="39" spans="1:8" s="72" customFormat="1" x14ac:dyDescent="0.25">
      <c r="A39" s="68"/>
      <c r="B39" s="69"/>
      <c r="C39" s="69"/>
      <c r="D39" s="69"/>
      <c r="E39" s="70"/>
      <c r="F39" s="71"/>
    </row>
    <row r="40" spans="1:8" s="72" customFormat="1" x14ac:dyDescent="0.25">
      <c r="A40" s="68"/>
      <c r="B40" s="69"/>
      <c r="C40" s="69"/>
      <c r="D40" s="69"/>
      <c r="E40" s="70"/>
      <c r="F40" s="71"/>
    </row>
    <row r="41" spans="1:8" s="72" customFormat="1" x14ac:dyDescent="0.25">
      <c r="A41" s="68"/>
      <c r="B41" s="69"/>
      <c r="C41" s="69"/>
      <c r="D41" s="69"/>
      <c r="E41" s="70"/>
      <c r="F41" s="71"/>
    </row>
    <row r="42" spans="1:8" s="72" customFormat="1" x14ac:dyDescent="0.25">
      <c r="A42" s="68"/>
      <c r="B42" s="69"/>
      <c r="C42" s="69"/>
      <c r="D42" s="69"/>
      <c r="E42" s="70"/>
      <c r="F42" s="71"/>
    </row>
    <row r="43" spans="1:8" s="72" customFormat="1" x14ac:dyDescent="0.25">
      <c r="A43" s="68"/>
      <c r="B43" s="69"/>
      <c r="C43" s="69"/>
      <c r="D43" s="69"/>
      <c r="E43" s="70"/>
      <c r="F43" s="71"/>
    </row>
    <row r="44" spans="1:8" s="72" customFormat="1" x14ac:dyDescent="0.25">
      <c r="A44" s="68"/>
      <c r="B44" s="69"/>
      <c r="C44" s="69"/>
      <c r="D44" s="69"/>
      <c r="E44" s="70"/>
      <c r="F44" s="71"/>
    </row>
    <row r="45" spans="1:8" s="72" customFormat="1" x14ac:dyDescent="0.25">
      <c r="A45" s="68"/>
      <c r="B45" s="69"/>
      <c r="C45" s="69"/>
      <c r="D45" s="69"/>
      <c r="E45" s="70"/>
      <c r="F45" s="71"/>
    </row>
    <row r="46" spans="1:8" s="72" customFormat="1" x14ac:dyDescent="0.25">
      <c r="A46" s="68"/>
      <c r="B46" s="69"/>
      <c r="C46" s="69"/>
      <c r="D46" s="69"/>
      <c r="E46" s="70"/>
      <c r="F46" s="71"/>
    </row>
    <row r="47" spans="1:8" s="72" customFormat="1" x14ac:dyDescent="0.25">
      <c r="A47" s="68"/>
      <c r="B47" s="69"/>
      <c r="C47" s="69"/>
      <c r="D47" s="69"/>
      <c r="E47" s="70"/>
      <c r="F47" s="71"/>
    </row>
    <row r="48" spans="1:8" s="72" customFormat="1" x14ac:dyDescent="0.25">
      <c r="A48" s="68"/>
      <c r="B48" s="69"/>
      <c r="C48" s="69"/>
      <c r="D48" s="69"/>
      <c r="E48" s="70"/>
      <c r="F48" s="71"/>
    </row>
    <row r="49" spans="1:6" s="72" customFormat="1" x14ac:dyDescent="0.25">
      <c r="A49" s="68"/>
      <c r="B49" s="69"/>
      <c r="C49" s="69"/>
      <c r="D49" s="69"/>
      <c r="E49" s="70"/>
      <c r="F49" s="71"/>
    </row>
    <row r="50" spans="1:6" s="72" customFormat="1" x14ac:dyDescent="0.25">
      <c r="A50" s="68"/>
      <c r="B50" s="69"/>
      <c r="C50" s="69"/>
      <c r="D50" s="69"/>
      <c r="E50" s="70"/>
      <c r="F50" s="71"/>
    </row>
    <row r="51" spans="1:6" s="72" customFormat="1" x14ac:dyDescent="0.25">
      <c r="A51" s="68"/>
      <c r="B51" s="69"/>
      <c r="C51" s="69"/>
      <c r="D51" s="69"/>
      <c r="E51" s="70"/>
      <c r="F51" s="71"/>
    </row>
    <row r="52" spans="1:6" s="72" customFormat="1" x14ac:dyDescent="0.25">
      <c r="A52" s="68"/>
      <c r="B52" s="69"/>
      <c r="C52" s="69"/>
      <c r="D52" s="69"/>
      <c r="E52" s="70"/>
      <c r="F52" s="71"/>
    </row>
    <row r="53" spans="1:6" s="72" customFormat="1" x14ac:dyDescent="0.25">
      <c r="A53" s="68"/>
      <c r="B53" s="69"/>
      <c r="C53" s="69"/>
      <c r="D53" s="69"/>
      <c r="E53" s="70"/>
      <c r="F53" s="71"/>
    </row>
    <row r="54" spans="1:6" s="72" customFormat="1" x14ac:dyDescent="0.25">
      <c r="A54" s="68"/>
      <c r="B54" s="69"/>
      <c r="C54" s="69"/>
      <c r="D54" s="69"/>
      <c r="E54" s="70"/>
      <c r="F54" s="71"/>
    </row>
    <row r="55" spans="1:6" s="72" customFormat="1" x14ac:dyDescent="0.25">
      <c r="A55" s="68"/>
      <c r="B55" s="69"/>
      <c r="C55" s="69"/>
      <c r="D55" s="69"/>
      <c r="E55" s="70"/>
      <c r="F55" s="71"/>
    </row>
    <row r="56" spans="1:6" s="72" customFormat="1" x14ac:dyDescent="0.25">
      <c r="A56" s="68"/>
      <c r="B56" s="69"/>
      <c r="C56" s="69"/>
      <c r="D56" s="69"/>
      <c r="E56" s="70"/>
      <c r="F56" s="71"/>
    </row>
    <row r="57" spans="1:6" s="72" customFormat="1" x14ac:dyDescent="0.25">
      <c r="A57" s="68"/>
      <c r="B57" s="69"/>
      <c r="C57" s="69"/>
      <c r="D57" s="69"/>
      <c r="E57" s="70"/>
      <c r="F57" s="71"/>
    </row>
    <row r="58" spans="1:6" s="72" customFormat="1" x14ac:dyDescent="0.25">
      <c r="A58" s="68"/>
      <c r="B58" s="69"/>
      <c r="C58" s="69"/>
      <c r="D58" s="69"/>
      <c r="E58" s="70"/>
      <c r="F58" s="71"/>
    </row>
    <row r="59" spans="1:6" s="72" customFormat="1" x14ac:dyDescent="0.25">
      <c r="A59" s="68"/>
      <c r="B59" s="69"/>
      <c r="C59" s="69"/>
      <c r="D59" s="69"/>
      <c r="E59" s="70"/>
      <c r="F59" s="71"/>
    </row>
    <row r="60" spans="1:6" s="72" customFormat="1" x14ac:dyDescent="0.25">
      <c r="A60" s="68"/>
      <c r="B60" s="69"/>
      <c r="C60" s="69"/>
      <c r="D60" s="69"/>
      <c r="E60" s="70"/>
      <c r="F60" s="71"/>
    </row>
    <row r="61" spans="1:6" s="72" customFormat="1" x14ac:dyDescent="0.25">
      <c r="A61" s="68"/>
      <c r="B61" s="69"/>
      <c r="C61" s="69"/>
      <c r="D61" s="69"/>
      <c r="E61" s="70"/>
      <c r="F61" s="71"/>
    </row>
    <row r="62" spans="1:6" s="72" customFormat="1" x14ac:dyDescent="0.25">
      <c r="A62" s="68"/>
      <c r="B62" s="69"/>
      <c r="C62" s="69"/>
      <c r="D62" s="69"/>
      <c r="E62" s="70"/>
      <c r="F62" s="71"/>
    </row>
    <row r="63" spans="1:6" s="72" customFormat="1" x14ac:dyDescent="0.25">
      <c r="A63" s="68"/>
      <c r="B63" s="69"/>
      <c r="C63" s="69"/>
      <c r="D63" s="69"/>
      <c r="E63" s="70"/>
      <c r="F63" s="71"/>
    </row>
    <row r="64" spans="1:6" s="72" customFormat="1" x14ac:dyDescent="0.25">
      <c r="A64" s="68"/>
      <c r="B64" s="69"/>
      <c r="C64" s="69"/>
      <c r="D64" s="69"/>
      <c r="E64" s="70"/>
      <c r="F64" s="71"/>
    </row>
    <row r="65" spans="1:6" s="72" customFormat="1" x14ac:dyDescent="0.25">
      <c r="A65" s="68"/>
      <c r="B65" s="69"/>
      <c r="C65" s="69"/>
      <c r="D65" s="69"/>
      <c r="E65" s="70"/>
      <c r="F65" s="71"/>
    </row>
    <row r="66" spans="1:6" s="72" customFormat="1" x14ac:dyDescent="0.25">
      <c r="A66" s="68"/>
      <c r="B66" s="69"/>
      <c r="C66" s="69"/>
      <c r="D66" s="69"/>
      <c r="E66" s="70"/>
      <c r="F66" s="71"/>
    </row>
    <row r="67" spans="1:6" s="72" customFormat="1" x14ac:dyDescent="0.25">
      <c r="A67" s="68"/>
      <c r="B67" s="69"/>
      <c r="C67" s="69"/>
      <c r="D67" s="69"/>
      <c r="E67" s="70"/>
      <c r="F67" s="71"/>
    </row>
    <row r="68" spans="1:6" s="72" customFormat="1" x14ac:dyDescent="0.25">
      <c r="A68" s="68"/>
      <c r="B68" s="69"/>
      <c r="C68" s="69"/>
      <c r="D68" s="69"/>
      <c r="E68" s="70"/>
      <c r="F68" s="71"/>
    </row>
    <row r="69" spans="1:6" s="72" customFormat="1" x14ac:dyDescent="0.25">
      <c r="A69" s="68"/>
      <c r="B69" s="69"/>
      <c r="C69" s="69"/>
      <c r="D69" s="69"/>
      <c r="E69" s="70"/>
      <c r="F69" s="71"/>
    </row>
    <row r="70" spans="1:6" s="72" customFormat="1" x14ac:dyDescent="0.25">
      <c r="A70" s="68"/>
      <c r="B70" s="69"/>
      <c r="C70" s="69"/>
      <c r="D70" s="69"/>
      <c r="E70" s="70"/>
      <c r="F70" s="71"/>
    </row>
    <row r="71" spans="1:6" s="72" customFormat="1" x14ac:dyDescent="0.25">
      <c r="A71" s="68"/>
      <c r="B71" s="69"/>
      <c r="C71" s="69"/>
      <c r="D71" s="69"/>
      <c r="E71" s="70"/>
      <c r="F71" s="71"/>
    </row>
    <row r="72" spans="1:6" s="72" customFormat="1" x14ac:dyDescent="0.25">
      <c r="A72" s="68"/>
      <c r="B72" s="69"/>
      <c r="C72" s="69"/>
      <c r="D72" s="69"/>
      <c r="E72" s="70"/>
      <c r="F72" s="71"/>
    </row>
    <row r="73" spans="1:6" s="72" customFormat="1" x14ac:dyDescent="0.25">
      <c r="A73" s="68"/>
      <c r="B73" s="69"/>
      <c r="C73" s="69"/>
      <c r="D73" s="69"/>
      <c r="E73" s="70"/>
      <c r="F73" s="71"/>
    </row>
    <row r="74" spans="1:6" s="72" customFormat="1" x14ac:dyDescent="0.25">
      <c r="A74" s="68"/>
      <c r="B74" s="69"/>
      <c r="C74" s="69"/>
      <c r="D74" s="69"/>
      <c r="E74" s="70"/>
      <c r="F74" s="71"/>
    </row>
    <row r="75" spans="1:6" s="72" customFormat="1" x14ac:dyDescent="0.25">
      <c r="A75" s="68"/>
      <c r="B75" s="69"/>
      <c r="C75" s="69"/>
      <c r="D75" s="69"/>
      <c r="E75" s="70"/>
      <c r="F75" s="71"/>
    </row>
    <row r="76" spans="1:6" s="72" customFormat="1" x14ac:dyDescent="0.25">
      <c r="A76" s="68"/>
      <c r="B76" s="69"/>
      <c r="C76" s="69"/>
      <c r="D76" s="69"/>
      <c r="E76" s="70"/>
      <c r="F76" s="71"/>
    </row>
    <row r="77" spans="1:6" s="72" customFormat="1" x14ac:dyDescent="0.25">
      <c r="A77" s="68"/>
      <c r="B77" s="69"/>
      <c r="C77" s="69"/>
      <c r="D77" s="69"/>
      <c r="E77" s="70"/>
      <c r="F77" s="71"/>
    </row>
    <row r="78" spans="1:6" s="72" customFormat="1" x14ac:dyDescent="0.25">
      <c r="A78" s="68"/>
      <c r="B78" s="69"/>
      <c r="C78" s="69"/>
      <c r="D78" s="69"/>
      <c r="E78" s="70"/>
      <c r="F78" s="71"/>
    </row>
    <row r="79" spans="1:6" s="72" customFormat="1" x14ac:dyDescent="0.25">
      <c r="A79" s="68"/>
      <c r="B79" s="69"/>
      <c r="C79" s="69"/>
      <c r="D79" s="69"/>
      <c r="E79" s="70"/>
      <c r="F79" s="71"/>
    </row>
    <row r="80" spans="1:6" s="72" customFormat="1" x14ac:dyDescent="0.25">
      <c r="A80" s="68"/>
      <c r="B80" s="69"/>
      <c r="C80" s="69"/>
      <c r="D80" s="69"/>
      <c r="E80" s="70"/>
      <c r="F80" s="71"/>
    </row>
    <row r="81" spans="1:6" s="72" customFormat="1" x14ac:dyDescent="0.25">
      <c r="A81" s="68"/>
      <c r="B81" s="69"/>
      <c r="C81" s="69"/>
      <c r="D81" s="69"/>
      <c r="E81" s="70"/>
      <c r="F81" s="71"/>
    </row>
    <row r="82" spans="1:6" s="72" customFormat="1" x14ac:dyDescent="0.25">
      <c r="A82" s="68"/>
      <c r="B82" s="69"/>
      <c r="C82" s="69"/>
      <c r="D82" s="69"/>
      <c r="E82" s="70"/>
      <c r="F82" s="71"/>
    </row>
    <row r="83" spans="1:6" s="72" customFormat="1" x14ac:dyDescent="0.25">
      <c r="A83" s="68"/>
      <c r="B83" s="69"/>
      <c r="C83" s="69"/>
      <c r="D83" s="69"/>
      <c r="E83" s="70"/>
      <c r="F83" s="71"/>
    </row>
    <row r="84" spans="1:6" s="72" customFormat="1" x14ac:dyDescent="0.25">
      <c r="A84" s="68"/>
      <c r="B84" s="69"/>
      <c r="C84" s="69"/>
      <c r="D84" s="69"/>
      <c r="E84" s="70"/>
      <c r="F84" s="71"/>
    </row>
    <row r="85" spans="1:6" s="72" customFormat="1" x14ac:dyDescent="0.25">
      <c r="A85" s="68"/>
      <c r="B85" s="69"/>
      <c r="C85" s="69"/>
      <c r="D85" s="69"/>
      <c r="E85" s="70"/>
      <c r="F85" s="71"/>
    </row>
    <row r="86" spans="1:6" s="72" customFormat="1" x14ac:dyDescent="0.25">
      <c r="A86" s="68"/>
      <c r="B86" s="69"/>
      <c r="C86" s="69"/>
      <c r="D86" s="69"/>
      <c r="E86" s="70"/>
      <c r="F86" s="71"/>
    </row>
    <row r="87" spans="1:6" s="72" customFormat="1" x14ac:dyDescent="0.25">
      <c r="A87" s="68"/>
      <c r="B87" s="69"/>
      <c r="C87" s="69"/>
      <c r="D87" s="69"/>
      <c r="E87" s="70"/>
      <c r="F87" s="71"/>
    </row>
    <row r="88" spans="1:6" s="72" customFormat="1" x14ac:dyDescent="0.25">
      <c r="A88" s="68"/>
      <c r="B88" s="69"/>
      <c r="C88" s="69"/>
      <c r="D88" s="69"/>
      <c r="E88" s="70"/>
      <c r="F88" s="71"/>
    </row>
    <row r="89" spans="1:6" s="72" customFormat="1" x14ac:dyDescent="0.25">
      <c r="A89" s="68"/>
      <c r="B89" s="69"/>
      <c r="C89" s="69"/>
      <c r="D89" s="69"/>
      <c r="E89" s="70"/>
      <c r="F89" s="71"/>
    </row>
    <row r="90" spans="1:6" s="72" customFormat="1" x14ac:dyDescent="0.25">
      <c r="A90" s="68"/>
      <c r="B90" s="69"/>
      <c r="C90" s="69"/>
      <c r="D90" s="69"/>
      <c r="E90" s="70"/>
      <c r="F90" s="71"/>
    </row>
    <row r="91" spans="1:6" s="72" customFormat="1" x14ac:dyDescent="0.25">
      <c r="A91" s="68"/>
      <c r="B91" s="69"/>
      <c r="C91" s="69"/>
      <c r="D91" s="69"/>
      <c r="E91" s="70"/>
      <c r="F91" s="71"/>
    </row>
    <row r="92" spans="1:6" s="72" customFormat="1" x14ac:dyDescent="0.25">
      <c r="A92" s="68"/>
      <c r="B92" s="69"/>
      <c r="C92" s="69"/>
      <c r="D92" s="69"/>
      <c r="E92" s="70"/>
      <c r="F92" s="71"/>
    </row>
    <row r="93" spans="1:6" s="72" customFormat="1" x14ac:dyDescent="0.25">
      <c r="A93" s="68"/>
      <c r="B93" s="69"/>
      <c r="C93" s="69"/>
      <c r="D93" s="69"/>
      <c r="E93" s="70"/>
      <c r="F93" s="71"/>
    </row>
    <row r="94" spans="1:6" s="72" customFormat="1" x14ac:dyDescent="0.25">
      <c r="A94" s="68"/>
      <c r="B94" s="69"/>
      <c r="C94" s="69"/>
      <c r="D94" s="69"/>
      <c r="E94" s="70"/>
      <c r="F94" s="71"/>
    </row>
    <row r="95" spans="1:6" s="72" customFormat="1" x14ac:dyDescent="0.25">
      <c r="A95" s="68"/>
      <c r="B95" s="69"/>
      <c r="C95" s="69"/>
      <c r="D95" s="69"/>
      <c r="E95" s="70"/>
      <c r="F95" s="71"/>
    </row>
    <row r="96" spans="1:6" s="72" customFormat="1" x14ac:dyDescent="0.25">
      <c r="A96" s="68"/>
      <c r="B96" s="69"/>
      <c r="C96" s="69"/>
      <c r="D96" s="69"/>
      <c r="E96" s="70"/>
      <c r="F96" s="71"/>
    </row>
    <row r="97" spans="1:6" s="72" customFormat="1" x14ac:dyDescent="0.25">
      <c r="A97" s="68"/>
      <c r="B97" s="69"/>
      <c r="C97" s="69"/>
      <c r="D97" s="69"/>
      <c r="E97" s="70"/>
      <c r="F97" s="71"/>
    </row>
    <row r="98" spans="1:6" s="72" customFormat="1" x14ac:dyDescent="0.25">
      <c r="A98" s="68"/>
      <c r="B98" s="69"/>
      <c r="C98" s="69"/>
      <c r="D98" s="69"/>
      <c r="E98" s="70"/>
      <c r="F98" s="71"/>
    </row>
    <row r="99" spans="1:6" x14ac:dyDescent="0.25">
      <c r="A99" s="67"/>
    </row>
  </sheetData>
  <sortState ref="A3:F98">
    <sortCondition ref="E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77960-0704-4088-A32C-EE7C2AA3A8BE}">
  <dimension ref="A1:H62"/>
  <sheetViews>
    <sheetView tabSelected="1" workbookViewId="0">
      <selection activeCell="I13" sqref="I13"/>
    </sheetView>
  </sheetViews>
  <sheetFormatPr defaultRowHeight="15" x14ac:dyDescent="0.25"/>
  <cols>
    <col min="6" max="6" width="48.85546875" bestFit="1" customWidth="1"/>
  </cols>
  <sheetData>
    <row r="1" spans="1:8" x14ac:dyDescent="0.25">
      <c r="A1" s="62" t="s">
        <v>303</v>
      </c>
      <c r="B1" s="62" t="s">
        <v>304</v>
      </c>
      <c r="C1" s="62" t="s">
        <v>301</v>
      </c>
      <c r="D1" s="62" t="s">
        <v>305</v>
      </c>
      <c r="E1" s="62" t="s">
        <v>345</v>
      </c>
      <c r="F1" s="62" t="s">
        <v>7</v>
      </c>
      <c r="G1" s="62" t="s">
        <v>300</v>
      </c>
      <c r="H1" s="62" t="s">
        <v>299</v>
      </c>
    </row>
    <row r="2" spans="1:8" x14ac:dyDescent="0.25">
      <c r="A2" s="59">
        <v>43869</v>
      </c>
      <c r="B2" s="57" t="s">
        <v>346</v>
      </c>
      <c r="C2" s="56">
        <v>13</v>
      </c>
      <c r="D2" s="56" t="s">
        <v>311</v>
      </c>
      <c r="E2" s="56" t="s">
        <v>279</v>
      </c>
      <c r="F2" s="57" t="s">
        <v>347</v>
      </c>
      <c r="G2" s="58">
        <v>2068.5</v>
      </c>
      <c r="H2" s="59">
        <v>147</v>
      </c>
    </row>
    <row r="3" spans="1:8" x14ac:dyDescent="0.25">
      <c r="A3" s="59">
        <v>43845</v>
      </c>
      <c r="B3" s="57" t="s">
        <v>346</v>
      </c>
      <c r="C3" s="56">
        <v>14</v>
      </c>
      <c r="D3" s="56" t="s">
        <v>348</v>
      </c>
      <c r="E3" s="56" t="s">
        <v>279</v>
      </c>
      <c r="F3" s="57" t="s">
        <v>349</v>
      </c>
      <c r="G3" s="58">
        <v>2152.5</v>
      </c>
      <c r="H3" s="59">
        <v>50</v>
      </c>
    </row>
    <row r="4" spans="1:8" x14ac:dyDescent="0.25">
      <c r="A4" s="59">
        <v>43871</v>
      </c>
      <c r="B4" s="57" t="s">
        <v>346</v>
      </c>
      <c r="C4" s="56">
        <v>14</v>
      </c>
      <c r="D4" s="56" t="s">
        <v>313</v>
      </c>
      <c r="E4" s="56" t="s">
        <v>279</v>
      </c>
      <c r="F4" s="57" t="s">
        <v>350</v>
      </c>
      <c r="G4" s="58">
        <v>2268</v>
      </c>
      <c r="H4" s="59">
        <v>32</v>
      </c>
    </row>
    <row r="5" spans="1:8" x14ac:dyDescent="0.25">
      <c r="A5" s="59">
        <v>43848</v>
      </c>
      <c r="B5" s="57" t="s">
        <v>346</v>
      </c>
      <c r="C5" s="56">
        <v>14</v>
      </c>
      <c r="D5" s="56" t="s">
        <v>308</v>
      </c>
      <c r="E5" s="56" t="s">
        <v>279</v>
      </c>
      <c r="F5" s="57" t="s">
        <v>351</v>
      </c>
      <c r="G5" s="58">
        <v>2383.5</v>
      </c>
      <c r="H5" s="59">
        <v>32</v>
      </c>
    </row>
    <row r="6" spans="1:8" x14ac:dyDescent="0.25">
      <c r="A6" s="59">
        <v>43872</v>
      </c>
      <c r="B6" s="57" t="s">
        <v>346</v>
      </c>
      <c r="C6" s="56">
        <v>14</v>
      </c>
      <c r="D6" s="56" t="s">
        <v>308</v>
      </c>
      <c r="E6" s="56" t="s">
        <v>279</v>
      </c>
      <c r="F6" s="57" t="s">
        <v>352</v>
      </c>
      <c r="G6" s="58">
        <v>2499</v>
      </c>
      <c r="H6" s="59">
        <v>24</v>
      </c>
    </row>
    <row r="7" spans="1:8" x14ac:dyDescent="0.25">
      <c r="A7" s="59">
        <v>43850</v>
      </c>
      <c r="B7" s="57" t="s">
        <v>346</v>
      </c>
      <c r="C7" s="56">
        <v>14</v>
      </c>
      <c r="D7" s="56" t="s">
        <v>353</v>
      </c>
      <c r="E7" s="56" t="s">
        <v>279</v>
      </c>
      <c r="F7" s="57" t="s">
        <v>354</v>
      </c>
      <c r="G7" s="58">
        <v>2320.5</v>
      </c>
      <c r="H7" s="59">
        <v>36</v>
      </c>
    </row>
    <row r="8" spans="1:8" x14ac:dyDescent="0.25">
      <c r="A8" s="59">
        <v>43874</v>
      </c>
      <c r="B8" s="57" t="s">
        <v>346</v>
      </c>
      <c r="C8" s="56">
        <v>14</v>
      </c>
      <c r="D8" s="56" t="s">
        <v>315</v>
      </c>
      <c r="E8" s="56" t="s">
        <v>279</v>
      </c>
      <c r="F8" s="57" t="s">
        <v>355</v>
      </c>
      <c r="G8" s="58">
        <v>2467.5</v>
      </c>
      <c r="H8" s="59">
        <v>28</v>
      </c>
    </row>
    <row r="9" spans="1:8" x14ac:dyDescent="0.25">
      <c r="A9" s="59">
        <v>78469</v>
      </c>
      <c r="B9" s="57" t="s">
        <v>346</v>
      </c>
      <c r="C9" s="56">
        <v>15</v>
      </c>
      <c r="D9" s="56" t="s">
        <v>356</v>
      </c>
      <c r="E9" s="56" t="s">
        <v>279</v>
      </c>
      <c r="F9" s="57" t="s">
        <v>357</v>
      </c>
      <c r="G9" s="58">
        <v>3276</v>
      </c>
      <c r="H9" s="59">
        <v>12</v>
      </c>
    </row>
    <row r="10" spans="1:8" x14ac:dyDescent="0.25">
      <c r="A10" s="59">
        <v>43875</v>
      </c>
      <c r="B10" s="57" t="s">
        <v>346</v>
      </c>
      <c r="C10" s="56">
        <v>15</v>
      </c>
      <c r="D10" s="56" t="s">
        <v>316</v>
      </c>
      <c r="E10" s="56" t="s">
        <v>279</v>
      </c>
      <c r="F10" s="57" t="s">
        <v>358</v>
      </c>
      <c r="G10" s="58">
        <v>2635.5</v>
      </c>
      <c r="H10" s="59">
        <v>31</v>
      </c>
    </row>
    <row r="11" spans="1:8" x14ac:dyDescent="0.25">
      <c r="A11" s="59">
        <v>43861</v>
      </c>
      <c r="B11" s="57" t="s">
        <v>346</v>
      </c>
      <c r="C11" s="56">
        <v>15</v>
      </c>
      <c r="D11" s="56" t="s">
        <v>316</v>
      </c>
      <c r="E11" s="56" t="s">
        <v>279</v>
      </c>
      <c r="F11" s="57" t="s">
        <v>359</v>
      </c>
      <c r="G11" s="58">
        <v>2583</v>
      </c>
      <c r="H11" s="59">
        <v>20</v>
      </c>
    </row>
    <row r="12" spans="1:8" x14ac:dyDescent="0.25">
      <c r="A12" s="59">
        <v>40115</v>
      </c>
      <c r="B12" s="57" t="s">
        <v>346</v>
      </c>
      <c r="C12" s="56">
        <v>15</v>
      </c>
      <c r="D12" s="56" t="s">
        <v>360</v>
      </c>
      <c r="E12" s="56" t="s">
        <v>279</v>
      </c>
      <c r="F12" s="57" t="s">
        <v>361</v>
      </c>
      <c r="G12" s="58">
        <v>2488.5</v>
      </c>
      <c r="H12" s="59">
        <v>9</v>
      </c>
    </row>
    <row r="13" spans="1:8" x14ac:dyDescent="0.25">
      <c r="A13" s="59">
        <v>43876</v>
      </c>
      <c r="B13" s="57" t="s">
        <v>346</v>
      </c>
      <c r="C13" s="56">
        <v>15</v>
      </c>
      <c r="D13" s="56" t="s">
        <v>360</v>
      </c>
      <c r="E13" s="56" t="s">
        <v>279</v>
      </c>
      <c r="F13" s="57" t="s">
        <v>362</v>
      </c>
      <c r="G13" s="58">
        <v>2499</v>
      </c>
      <c r="H13" s="59">
        <v>60</v>
      </c>
    </row>
    <row r="14" spans="1:8" x14ac:dyDescent="0.25">
      <c r="A14" s="59">
        <v>40602</v>
      </c>
      <c r="B14" s="57" t="s">
        <v>346</v>
      </c>
      <c r="C14" s="56">
        <v>15</v>
      </c>
      <c r="D14" s="56" t="s">
        <v>363</v>
      </c>
      <c r="E14" s="56" t="s">
        <v>279</v>
      </c>
      <c r="F14" s="57" t="s">
        <v>364</v>
      </c>
      <c r="G14" s="58">
        <v>3202.5</v>
      </c>
      <c r="H14" s="59">
        <v>70</v>
      </c>
    </row>
    <row r="15" spans="1:8" x14ac:dyDescent="0.25">
      <c r="A15" s="59">
        <v>14014</v>
      </c>
      <c r="B15" s="57" t="s">
        <v>346</v>
      </c>
      <c r="C15" s="56">
        <v>15</v>
      </c>
      <c r="D15" s="56" t="s">
        <v>317</v>
      </c>
      <c r="E15" s="56" t="s">
        <v>279</v>
      </c>
      <c r="F15" s="57" t="s">
        <v>365</v>
      </c>
      <c r="G15" s="58">
        <v>2499</v>
      </c>
      <c r="H15" s="59">
        <v>3</v>
      </c>
    </row>
    <row r="16" spans="1:8" x14ac:dyDescent="0.25">
      <c r="A16" s="59">
        <v>40965</v>
      </c>
      <c r="B16" s="57" t="s">
        <v>346</v>
      </c>
      <c r="C16" s="56">
        <v>15</v>
      </c>
      <c r="D16" s="56" t="s">
        <v>317</v>
      </c>
      <c r="E16" s="56" t="s">
        <v>279</v>
      </c>
      <c r="F16" s="57" t="s">
        <v>366</v>
      </c>
      <c r="G16" s="58">
        <v>2367.75</v>
      </c>
      <c r="H16" s="59">
        <v>103</v>
      </c>
    </row>
    <row r="17" spans="1:8" x14ac:dyDescent="0.25">
      <c r="A17" s="59">
        <v>43895</v>
      </c>
      <c r="B17" s="57" t="s">
        <v>346</v>
      </c>
      <c r="C17" s="56">
        <v>15</v>
      </c>
      <c r="D17" s="56" t="s">
        <v>367</v>
      </c>
      <c r="E17" s="56" t="s">
        <v>279</v>
      </c>
      <c r="F17" s="57" t="s">
        <v>368</v>
      </c>
      <c r="G17" s="58">
        <v>3559.5</v>
      </c>
      <c r="H17" s="59">
        <v>85</v>
      </c>
    </row>
    <row r="18" spans="1:8" x14ac:dyDescent="0.25">
      <c r="A18" s="59">
        <v>13119</v>
      </c>
      <c r="B18" s="57" t="s">
        <v>346</v>
      </c>
      <c r="C18" s="56">
        <v>16</v>
      </c>
      <c r="D18" s="56" t="s">
        <v>322</v>
      </c>
      <c r="E18" s="56" t="s">
        <v>279</v>
      </c>
      <c r="F18" s="57" t="s">
        <v>369</v>
      </c>
      <c r="G18" s="58">
        <v>3664.5</v>
      </c>
      <c r="H18" s="59">
        <v>12</v>
      </c>
    </row>
    <row r="19" spans="1:8" x14ac:dyDescent="0.25">
      <c r="A19" s="59">
        <v>43878</v>
      </c>
      <c r="B19" s="57" t="s">
        <v>346</v>
      </c>
      <c r="C19" s="56">
        <v>16</v>
      </c>
      <c r="D19" s="56" t="s">
        <v>322</v>
      </c>
      <c r="E19" s="56" t="s">
        <v>279</v>
      </c>
      <c r="F19" s="57" t="s">
        <v>370</v>
      </c>
      <c r="G19" s="58">
        <v>3664.5</v>
      </c>
      <c r="H19" s="59">
        <v>6</v>
      </c>
    </row>
    <row r="20" spans="1:8" x14ac:dyDescent="0.25">
      <c r="A20" s="59">
        <v>19739</v>
      </c>
      <c r="B20" s="57" t="s">
        <v>346</v>
      </c>
      <c r="C20" s="56">
        <v>16</v>
      </c>
      <c r="D20" s="56" t="s">
        <v>371</v>
      </c>
      <c r="E20" s="56" t="s">
        <v>279</v>
      </c>
      <c r="F20" s="57" t="s">
        <v>372</v>
      </c>
      <c r="G20" s="58">
        <v>4378.5</v>
      </c>
      <c r="H20" s="59">
        <v>32</v>
      </c>
    </row>
    <row r="21" spans="1:8" x14ac:dyDescent="0.25">
      <c r="A21" s="59">
        <v>43879</v>
      </c>
      <c r="B21" s="57" t="s">
        <v>346</v>
      </c>
      <c r="C21" s="56">
        <v>16</v>
      </c>
      <c r="D21" s="56" t="s">
        <v>371</v>
      </c>
      <c r="E21" s="56" t="s">
        <v>279</v>
      </c>
      <c r="F21" s="57" t="s">
        <v>373</v>
      </c>
      <c r="G21" s="58">
        <v>4378.5</v>
      </c>
      <c r="H21" s="59">
        <v>23</v>
      </c>
    </row>
    <row r="22" spans="1:8" x14ac:dyDescent="0.25">
      <c r="A22" s="59">
        <v>43866</v>
      </c>
      <c r="B22" s="57" t="s">
        <v>346</v>
      </c>
      <c r="C22" s="56">
        <v>16</v>
      </c>
      <c r="D22" s="56" t="s">
        <v>374</v>
      </c>
      <c r="E22" s="56" t="s">
        <v>279</v>
      </c>
      <c r="F22" s="57" t="s">
        <v>375</v>
      </c>
      <c r="G22" s="58">
        <v>4420.5</v>
      </c>
      <c r="H22" s="59">
        <v>8</v>
      </c>
    </row>
    <row r="23" spans="1:8" x14ac:dyDescent="0.25">
      <c r="A23" s="59">
        <v>43880</v>
      </c>
      <c r="B23" s="57" t="s">
        <v>346</v>
      </c>
      <c r="C23" s="56">
        <v>16</v>
      </c>
      <c r="D23" s="56" t="s">
        <v>374</v>
      </c>
      <c r="E23" s="56" t="s">
        <v>279</v>
      </c>
      <c r="F23" s="57" t="s">
        <v>376</v>
      </c>
      <c r="G23" s="58">
        <v>4420.5</v>
      </c>
      <c r="H23" s="59">
        <v>2</v>
      </c>
    </row>
    <row r="24" spans="1:8" x14ac:dyDescent="0.25">
      <c r="A24" s="59">
        <v>43867</v>
      </c>
      <c r="B24" s="57" t="s">
        <v>346</v>
      </c>
      <c r="C24" s="56">
        <v>16</v>
      </c>
      <c r="D24" s="56" t="s">
        <v>377</v>
      </c>
      <c r="E24" s="56" t="s">
        <v>279</v>
      </c>
      <c r="F24" s="57" t="s">
        <v>378</v>
      </c>
      <c r="G24" s="58">
        <v>4714.5</v>
      </c>
      <c r="H24" s="59">
        <v>8</v>
      </c>
    </row>
    <row r="25" spans="1:8" x14ac:dyDescent="0.25">
      <c r="A25" s="59">
        <v>40968</v>
      </c>
      <c r="B25" s="57" t="s">
        <v>346</v>
      </c>
      <c r="C25" s="56">
        <v>16</v>
      </c>
      <c r="D25" s="56" t="s">
        <v>324</v>
      </c>
      <c r="E25" s="56" t="s">
        <v>279</v>
      </c>
      <c r="F25" s="57" t="s">
        <v>379</v>
      </c>
      <c r="G25" s="58">
        <v>4158</v>
      </c>
      <c r="H25" s="59">
        <v>1</v>
      </c>
    </row>
    <row r="26" spans="1:8" x14ac:dyDescent="0.25">
      <c r="A26" s="59">
        <v>43884</v>
      </c>
      <c r="B26" s="57" t="s">
        <v>346</v>
      </c>
      <c r="C26" s="56">
        <v>16</v>
      </c>
      <c r="D26" s="56" t="s">
        <v>324</v>
      </c>
      <c r="E26" s="56" t="s">
        <v>279</v>
      </c>
      <c r="F26" s="57" t="s">
        <v>380</v>
      </c>
      <c r="G26" s="58">
        <v>3906</v>
      </c>
      <c r="H26" s="59">
        <v>27</v>
      </c>
    </row>
    <row r="27" spans="1:8" x14ac:dyDescent="0.25">
      <c r="A27" s="59">
        <v>43885</v>
      </c>
      <c r="B27" s="57" t="s">
        <v>346</v>
      </c>
      <c r="C27" s="56">
        <v>16</v>
      </c>
      <c r="D27" s="56" t="s">
        <v>325</v>
      </c>
      <c r="E27" s="56" t="s">
        <v>279</v>
      </c>
      <c r="F27" s="57" t="s">
        <v>381</v>
      </c>
      <c r="G27" s="58">
        <v>3769.5</v>
      </c>
      <c r="H27" s="59">
        <v>4</v>
      </c>
    </row>
    <row r="28" spans="1:8" x14ac:dyDescent="0.25">
      <c r="A28" s="59">
        <v>40979</v>
      </c>
      <c r="B28" s="57" t="s">
        <v>346</v>
      </c>
      <c r="C28" s="56">
        <v>16</v>
      </c>
      <c r="D28" s="56" t="s">
        <v>382</v>
      </c>
      <c r="E28" s="56" t="s">
        <v>279</v>
      </c>
      <c r="F28" s="57" t="s">
        <v>383</v>
      </c>
      <c r="G28" s="58">
        <v>5134.5</v>
      </c>
      <c r="H28" s="59">
        <v>1</v>
      </c>
    </row>
    <row r="29" spans="1:8" x14ac:dyDescent="0.25">
      <c r="A29" s="59">
        <v>40975</v>
      </c>
      <c r="B29" s="57" t="s">
        <v>346</v>
      </c>
      <c r="C29" s="56">
        <v>16</v>
      </c>
      <c r="D29" s="56" t="s">
        <v>382</v>
      </c>
      <c r="E29" s="56" t="s">
        <v>279</v>
      </c>
      <c r="F29" s="57" t="s">
        <v>384</v>
      </c>
      <c r="G29" s="58">
        <v>5134.5</v>
      </c>
      <c r="H29" s="59">
        <v>2</v>
      </c>
    </row>
    <row r="30" spans="1:8" x14ac:dyDescent="0.25">
      <c r="A30" s="59">
        <v>40604</v>
      </c>
      <c r="B30" s="57" t="s">
        <v>346</v>
      </c>
      <c r="C30" s="56">
        <v>17</v>
      </c>
      <c r="D30" s="56" t="s">
        <v>385</v>
      </c>
      <c r="E30" s="56" t="s">
        <v>279</v>
      </c>
      <c r="F30" s="57" t="s">
        <v>386</v>
      </c>
      <c r="G30" s="58">
        <v>4714.5</v>
      </c>
      <c r="H30" s="59">
        <v>2</v>
      </c>
    </row>
    <row r="31" spans="1:8" x14ac:dyDescent="0.25">
      <c r="A31" s="59">
        <v>40969</v>
      </c>
      <c r="B31" s="57" t="s">
        <v>346</v>
      </c>
      <c r="C31" s="56">
        <v>17</v>
      </c>
      <c r="D31" s="56" t="s">
        <v>387</v>
      </c>
      <c r="E31" s="56" t="s">
        <v>279</v>
      </c>
      <c r="F31" s="57" t="s">
        <v>388</v>
      </c>
      <c r="G31" s="58">
        <v>5554.5</v>
      </c>
      <c r="H31" s="59">
        <v>1</v>
      </c>
    </row>
    <row r="32" spans="1:8" x14ac:dyDescent="0.25">
      <c r="A32" s="59">
        <v>40970</v>
      </c>
      <c r="B32" s="57" t="s">
        <v>346</v>
      </c>
      <c r="C32" s="56">
        <v>17</v>
      </c>
      <c r="D32" s="56" t="s">
        <v>387</v>
      </c>
      <c r="E32" s="56" t="s">
        <v>279</v>
      </c>
      <c r="F32" s="57" t="s">
        <v>389</v>
      </c>
      <c r="G32" s="58">
        <v>5554.5</v>
      </c>
      <c r="H32" s="59">
        <v>2</v>
      </c>
    </row>
    <row r="33" spans="1:8" x14ac:dyDescent="0.25">
      <c r="A33" s="59">
        <v>40972</v>
      </c>
      <c r="B33" s="57" t="s">
        <v>346</v>
      </c>
      <c r="C33" s="56">
        <v>17</v>
      </c>
      <c r="D33" s="56" t="s">
        <v>390</v>
      </c>
      <c r="E33" s="56" t="s">
        <v>279</v>
      </c>
      <c r="F33" s="57" t="s">
        <v>391</v>
      </c>
      <c r="G33" s="58">
        <v>5428.5</v>
      </c>
      <c r="H33" s="59">
        <v>4</v>
      </c>
    </row>
    <row r="34" spans="1:8" x14ac:dyDescent="0.25">
      <c r="A34" s="59">
        <v>40976</v>
      </c>
      <c r="B34" s="57" t="s">
        <v>346</v>
      </c>
      <c r="C34" s="56">
        <v>17</v>
      </c>
      <c r="D34" s="56" t="s">
        <v>392</v>
      </c>
      <c r="E34" s="56" t="s">
        <v>279</v>
      </c>
      <c r="F34" s="57" t="s">
        <v>393</v>
      </c>
      <c r="G34" s="58">
        <v>6793.5</v>
      </c>
      <c r="H34" s="59">
        <v>4</v>
      </c>
    </row>
    <row r="35" spans="1:8" x14ac:dyDescent="0.25">
      <c r="A35" s="59">
        <v>40977</v>
      </c>
      <c r="B35" s="57" t="s">
        <v>346</v>
      </c>
      <c r="C35" s="56">
        <v>17</v>
      </c>
      <c r="D35" s="56" t="s">
        <v>392</v>
      </c>
      <c r="E35" s="56" t="s">
        <v>279</v>
      </c>
      <c r="F35" s="57" t="s">
        <v>394</v>
      </c>
      <c r="G35" s="58">
        <v>6793.5</v>
      </c>
      <c r="H35" s="59">
        <v>7</v>
      </c>
    </row>
    <row r="36" spans="1:8" x14ac:dyDescent="0.25">
      <c r="A36" s="59">
        <v>40978</v>
      </c>
      <c r="B36" s="57" t="s">
        <v>346</v>
      </c>
      <c r="C36" s="56">
        <v>17</v>
      </c>
      <c r="D36" s="56" t="s">
        <v>395</v>
      </c>
      <c r="E36" s="56" t="s">
        <v>279</v>
      </c>
      <c r="F36" s="57" t="s">
        <v>396</v>
      </c>
      <c r="G36" s="58">
        <v>6478.5</v>
      </c>
      <c r="H36" s="59">
        <v>2</v>
      </c>
    </row>
    <row r="37" spans="1:8" x14ac:dyDescent="0.25">
      <c r="A37" s="59">
        <v>69806</v>
      </c>
      <c r="B37" s="57" t="s">
        <v>346</v>
      </c>
      <c r="C37" s="56" t="s">
        <v>329</v>
      </c>
      <c r="D37" s="56" t="s">
        <v>330</v>
      </c>
      <c r="E37" s="56" t="s">
        <v>279</v>
      </c>
      <c r="F37" s="57" t="s">
        <v>397</v>
      </c>
      <c r="G37" s="58">
        <v>3591</v>
      </c>
      <c r="H37" s="59">
        <v>100</v>
      </c>
    </row>
    <row r="38" spans="1:8" x14ac:dyDescent="0.25">
      <c r="A38" s="59">
        <v>43913</v>
      </c>
      <c r="B38" s="57" t="s">
        <v>346</v>
      </c>
      <c r="C38" s="56" t="s">
        <v>329</v>
      </c>
      <c r="D38" s="56" t="s">
        <v>398</v>
      </c>
      <c r="E38" s="56" t="s">
        <v>279</v>
      </c>
      <c r="F38" s="57" t="s">
        <v>399</v>
      </c>
      <c r="G38" s="58">
        <v>3948</v>
      </c>
      <c r="H38" s="59">
        <v>10</v>
      </c>
    </row>
    <row r="39" spans="1:8" x14ac:dyDescent="0.25">
      <c r="A39" s="59">
        <v>40114</v>
      </c>
      <c r="B39" s="57" t="s">
        <v>346</v>
      </c>
      <c r="C39" s="56" t="s">
        <v>329</v>
      </c>
      <c r="D39" s="56" t="s">
        <v>400</v>
      </c>
      <c r="E39" s="56" t="s">
        <v>279</v>
      </c>
      <c r="F39" s="57" t="s">
        <v>401</v>
      </c>
      <c r="G39" s="58">
        <v>5155.5</v>
      </c>
      <c r="H39" s="59">
        <v>15</v>
      </c>
    </row>
    <row r="40" spans="1:8" x14ac:dyDescent="0.25">
      <c r="A40" s="59">
        <v>69791</v>
      </c>
      <c r="B40" s="57" t="s">
        <v>346</v>
      </c>
      <c r="C40" s="56" t="s">
        <v>329</v>
      </c>
      <c r="D40" s="56" t="s">
        <v>402</v>
      </c>
      <c r="E40" s="56" t="s">
        <v>279</v>
      </c>
      <c r="F40" s="57" t="s">
        <v>403</v>
      </c>
      <c r="G40" s="58">
        <v>5470.5</v>
      </c>
      <c r="H40" s="59">
        <v>44</v>
      </c>
    </row>
    <row r="41" spans="1:8" x14ac:dyDescent="0.25">
      <c r="A41" s="59">
        <v>43914</v>
      </c>
      <c r="B41" s="57" t="s">
        <v>346</v>
      </c>
      <c r="C41" s="56" t="s">
        <v>329</v>
      </c>
      <c r="D41" s="56" t="s">
        <v>404</v>
      </c>
      <c r="E41" s="56" t="s">
        <v>279</v>
      </c>
      <c r="F41" s="57" t="s">
        <v>405</v>
      </c>
      <c r="G41" s="58">
        <v>5985</v>
      </c>
      <c r="H41" s="59">
        <v>3</v>
      </c>
    </row>
    <row r="42" spans="1:8" x14ac:dyDescent="0.25">
      <c r="A42" s="59">
        <v>1689</v>
      </c>
      <c r="B42" s="57" t="s">
        <v>406</v>
      </c>
      <c r="C42" s="56">
        <v>12</v>
      </c>
      <c r="D42" s="56" t="s">
        <v>310</v>
      </c>
      <c r="E42" s="56" t="s">
        <v>279</v>
      </c>
      <c r="F42" s="57" t="s">
        <v>407</v>
      </c>
      <c r="G42" s="58">
        <v>1640</v>
      </c>
      <c r="H42" s="59">
        <v>31</v>
      </c>
    </row>
    <row r="43" spans="1:8" x14ac:dyDescent="0.25">
      <c r="A43" s="59">
        <v>5788</v>
      </c>
      <c r="B43" s="57" t="s">
        <v>406</v>
      </c>
      <c r="C43" s="56">
        <v>13</v>
      </c>
      <c r="D43" s="56" t="s">
        <v>408</v>
      </c>
      <c r="E43" s="56" t="s">
        <v>279</v>
      </c>
      <c r="F43" s="57" t="s">
        <v>409</v>
      </c>
      <c r="G43" s="58">
        <v>2230</v>
      </c>
      <c r="H43" s="59">
        <v>5</v>
      </c>
    </row>
    <row r="44" spans="1:8" x14ac:dyDescent="0.25">
      <c r="A44" s="59">
        <v>29623</v>
      </c>
      <c r="B44" s="57" t="s">
        <v>406</v>
      </c>
      <c r="C44" s="56">
        <v>13</v>
      </c>
      <c r="D44" s="56" t="s">
        <v>311</v>
      </c>
      <c r="E44" s="56" t="s">
        <v>279</v>
      </c>
      <c r="F44" s="57" t="s">
        <v>410</v>
      </c>
      <c r="G44" s="58">
        <v>1895</v>
      </c>
      <c r="H44" s="59">
        <v>111</v>
      </c>
    </row>
    <row r="45" spans="1:8" x14ac:dyDescent="0.25">
      <c r="A45" s="59">
        <v>56384</v>
      </c>
      <c r="B45" s="57" t="s">
        <v>406</v>
      </c>
      <c r="C45" s="56">
        <v>13</v>
      </c>
      <c r="D45" s="56" t="s">
        <v>311</v>
      </c>
      <c r="E45" s="56" t="s">
        <v>279</v>
      </c>
      <c r="F45" s="57" t="s">
        <v>411</v>
      </c>
      <c r="G45" s="58">
        <v>1755</v>
      </c>
      <c r="H45" s="59">
        <v>221</v>
      </c>
    </row>
    <row r="46" spans="1:8" x14ac:dyDescent="0.25">
      <c r="A46" s="59">
        <v>3045</v>
      </c>
      <c r="B46" s="57" t="s">
        <v>406</v>
      </c>
      <c r="C46" s="56">
        <v>13</v>
      </c>
      <c r="D46" s="56" t="s">
        <v>311</v>
      </c>
      <c r="E46" s="56" t="s">
        <v>279</v>
      </c>
      <c r="F46" s="57" t="s">
        <v>412</v>
      </c>
      <c r="G46" s="58">
        <v>1785</v>
      </c>
      <c r="H46" s="56" t="s">
        <v>413</v>
      </c>
    </row>
    <row r="47" spans="1:8" x14ac:dyDescent="0.25">
      <c r="A47" s="59">
        <v>56949</v>
      </c>
      <c r="B47" s="57" t="s">
        <v>406</v>
      </c>
      <c r="C47" s="56">
        <v>14</v>
      </c>
      <c r="D47" s="56" t="s">
        <v>348</v>
      </c>
      <c r="E47" s="56" t="s">
        <v>279</v>
      </c>
      <c r="F47" s="57" t="s">
        <v>414</v>
      </c>
      <c r="G47" s="58">
        <v>1775</v>
      </c>
      <c r="H47" s="59">
        <v>28</v>
      </c>
    </row>
    <row r="48" spans="1:8" x14ac:dyDescent="0.25">
      <c r="A48" s="59">
        <v>27998</v>
      </c>
      <c r="B48" s="57" t="s">
        <v>406</v>
      </c>
      <c r="C48" s="56">
        <v>14</v>
      </c>
      <c r="D48" s="56" t="s">
        <v>308</v>
      </c>
      <c r="E48" s="56" t="s">
        <v>279</v>
      </c>
      <c r="F48" s="57" t="s">
        <v>415</v>
      </c>
      <c r="G48" s="58">
        <v>2230</v>
      </c>
      <c r="H48" s="59">
        <v>35</v>
      </c>
    </row>
    <row r="49" spans="1:8" x14ac:dyDescent="0.25">
      <c r="A49" s="59">
        <v>71058</v>
      </c>
      <c r="B49" s="57" t="s">
        <v>406</v>
      </c>
      <c r="C49" s="56">
        <v>15</v>
      </c>
      <c r="D49" s="56" t="s">
        <v>360</v>
      </c>
      <c r="E49" s="56" t="s">
        <v>279</v>
      </c>
      <c r="F49" s="57" t="s">
        <v>416</v>
      </c>
      <c r="G49" s="58">
        <v>2030</v>
      </c>
      <c r="H49" s="59">
        <v>60</v>
      </c>
    </row>
    <row r="50" spans="1:8" x14ac:dyDescent="0.25">
      <c r="A50" s="59">
        <v>17437</v>
      </c>
      <c r="B50" s="57" t="s">
        <v>406</v>
      </c>
      <c r="C50" s="56">
        <v>15</v>
      </c>
      <c r="D50" s="56" t="s">
        <v>363</v>
      </c>
      <c r="E50" s="56" t="s">
        <v>279</v>
      </c>
      <c r="F50" s="57" t="s">
        <v>417</v>
      </c>
      <c r="G50" s="58">
        <v>2750</v>
      </c>
      <c r="H50" s="59">
        <v>33</v>
      </c>
    </row>
    <row r="51" spans="1:8" x14ac:dyDescent="0.25">
      <c r="A51" s="59">
        <v>11228</v>
      </c>
      <c r="B51" s="57" t="s">
        <v>406</v>
      </c>
      <c r="C51" s="56">
        <v>15</v>
      </c>
      <c r="D51" s="56" t="s">
        <v>418</v>
      </c>
      <c r="E51" s="56" t="s">
        <v>279</v>
      </c>
      <c r="F51" s="57" t="s">
        <v>419</v>
      </c>
      <c r="G51" s="58">
        <v>2220</v>
      </c>
      <c r="H51" s="59">
        <v>1</v>
      </c>
    </row>
    <row r="52" spans="1:8" x14ac:dyDescent="0.25">
      <c r="A52" s="59">
        <v>5787</v>
      </c>
      <c r="B52" s="57" t="s">
        <v>406</v>
      </c>
      <c r="C52" s="56">
        <v>15</v>
      </c>
      <c r="D52" s="56" t="s">
        <v>317</v>
      </c>
      <c r="E52" s="56" t="s">
        <v>279</v>
      </c>
      <c r="F52" s="57" t="s">
        <v>420</v>
      </c>
      <c r="G52" s="58">
        <v>2140</v>
      </c>
      <c r="H52" s="59">
        <v>129</v>
      </c>
    </row>
    <row r="53" spans="1:8" x14ac:dyDescent="0.25">
      <c r="A53" s="59">
        <v>71061</v>
      </c>
      <c r="B53" s="57" t="s">
        <v>406</v>
      </c>
      <c r="C53" s="56">
        <v>15</v>
      </c>
      <c r="D53" s="56" t="s">
        <v>317</v>
      </c>
      <c r="E53" s="56" t="s">
        <v>279</v>
      </c>
      <c r="F53" s="57" t="s">
        <v>421</v>
      </c>
      <c r="G53" s="58">
        <v>1925</v>
      </c>
      <c r="H53" s="59">
        <v>3</v>
      </c>
    </row>
    <row r="54" spans="1:8" x14ac:dyDescent="0.25">
      <c r="A54" s="59">
        <v>1548</v>
      </c>
      <c r="B54" s="57" t="s">
        <v>406</v>
      </c>
      <c r="C54" s="56">
        <v>15</v>
      </c>
      <c r="D54" s="56" t="s">
        <v>422</v>
      </c>
      <c r="E54" s="56" t="s">
        <v>279</v>
      </c>
      <c r="F54" s="57" t="s">
        <v>423</v>
      </c>
      <c r="G54" s="58">
        <v>2050</v>
      </c>
      <c r="H54" s="59">
        <v>6</v>
      </c>
    </row>
    <row r="55" spans="1:8" x14ac:dyDescent="0.25">
      <c r="A55" s="59">
        <v>29677</v>
      </c>
      <c r="B55" s="57" t="s">
        <v>406</v>
      </c>
      <c r="C55" s="56">
        <v>15</v>
      </c>
      <c r="D55" s="56" t="s">
        <v>422</v>
      </c>
      <c r="E55" s="56" t="s">
        <v>279</v>
      </c>
      <c r="F55" s="57" t="s">
        <v>424</v>
      </c>
      <c r="G55" s="58">
        <v>2100</v>
      </c>
      <c r="H55" s="59">
        <v>44</v>
      </c>
    </row>
    <row r="56" spans="1:8" x14ac:dyDescent="0.25">
      <c r="A56" s="59">
        <v>73338</v>
      </c>
      <c r="B56" s="57" t="s">
        <v>406</v>
      </c>
      <c r="C56" s="56">
        <v>16</v>
      </c>
      <c r="D56" s="56" t="s">
        <v>425</v>
      </c>
      <c r="E56" s="56" t="s">
        <v>279</v>
      </c>
      <c r="F56" s="57" t="s">
        <v>426</v>
      </c>
      <c r="G56" s="58">
        <v>3340</v>
      </c>
      <c r="H56" s="59">
        <v>4</v>
      </c>
    </row>
    <row r="57" spans="1:8" x14ac:dyDescent="0.25">
      <c r="A57" s="59">
        <v>594</v>
      </c>
      <c r="B57" s="57" t="s">
        <v>406</v>
      </c>
      <c r="C57" s="56">
        <v>16</v>
      </c>
      <c r="D57" s="56" t="s">
        <v>425</v>
      </c>
      <c r="E57" s="56" t="s">
        <v>279</v>
      </c>
      <c r="F57" s="57" t="s">
        <v>427</v>
      </c>
      <c r="G57" s="58">
        <v>3340</v>
      </c>
      <c r="H57" s="56" t="s">
        <v>413</v>
      </c>
    </row>
    <row r="58" spans="1:8" x14ac:dyDescent="0.25">
      <c r="A58" s="59">
        <v>14920</v>
      </c>
      <c r="B58" s="57" t="s">
        <v>406</v>
      </c>
      <c r="C58" s="56">
        <v>16</v>
      </c>
      <c r="D58" s="56" t="s">
        <v>374</v>
      </c>
      <c r="E58" s="56" t="s">
        <v>279</v>
      </c>
      <c r="F58" s="57" t="s">
        <v>428</v>
      </c>
      <c r="G58" s="58">
        <v>2750</v>
      </c>
      <c r="H58" s="59">
        <v>2</v>
      </c>
    </row>
    <row r="59" spans="1:8" x14ac:dyDescent="0.25">
      <c r="A59" s="59">
        <v>14995</v>
      </c>
      <c r="B59" s="57" t="s">
        <v>406</v>
      </c>
      <c r="C59" s="56">
        <v>16</v>
      </c>
      <c r="D59" s="56" t="s">
        <v>377</v>
      </c>
      <c r="E59" s="56" t="s">
        <v>279</v>
      </c>
      <c r="F59" s="57" t="s">
        <v>429</v>
      </c>
      <c r="G59" s="58">
        <v>3830</v>
      </c>
      <c r="H59" s="59">
        <v>4</v>
      </c>
    </row>
    <row r="60" spans="1:8" x14ac:dyDescent="0.25">
      <c r="A60" s="59">
        <v>1380</v>
      </c>
      <c r="B60" s="57" t="s">
        <v>406</v>
      </c>
      <c r="C60" s="56">
        <v>16</v>
      </c>
      <c r="D60" s="56" t="s">
        <v>324</v>
      </c>
      <c r="E60" s="56" t="s">
        <v>279</v>
      </c>
      <c r="F60" s="57" t="s">
        <v>430</v>
      </c>
      <c r="G60" s="58">
        <v>3570</v>
      </c>
      <c r="H60" s="59">
        <v>1</v>
      </c>
    </row>
    <row r="61" spans="1:8" x14ac:dyDescent="0.25">
      <c r="A61" s="59">
        <v>29350</v>
      </c>
      <c r="B61" s="57" t="s">
        <v>406</v>
      </c>
      <c r="C61" s="56">
        <v>16</v>
      </c>
      <c r="D61" s="56" t="s">
        <v>327</v>
      </c>
      <c r="E61" s="56" t="s">
        <v>279</v>
      </c>
      <c r="F61" s="57" t="s">
        <v>431</v>
      </c>
      <c r="G61" s="58">
        <v>4050</v>
      </c>
      <c r="H61" s="59">
        <v>1</v>
      </c>
    </row>
    <row r="62" spans="1:8" x14ac:dyDescent="0.25">
      <c r="A62" s="59">
        <v>13810</v>
      </c>
      <c r="B62" s="57" t="s">
        <v>406</v>
      </c>
      <c r="C62" s="56" t="s">
        <v>329</v>
      </c>
      <c r="D62" s="56" t="s">
        <v>330</v>
      </c>
      <c r="E62" s="56" t="s">
        <v>279</v>
      </c>
      <c r="F62" s="57" t="s">
        <v>432</v>
      </c>
      <c r="G62" s="58">
        <v>3510</v>
      </c>
      <c r="H62" s="59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Грузовые</vt:lpstr>
      <vt:lpstr>Лето легковые</vt:lpstr>
      <vt:lpstr>Зима легковые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2018-09-14T10:12:40Z</dcterms:created>
  <dcterms:modified xsi:type="dcterms:W3CDTF">2018-09-26T11:43:11Z</dcterms:modified>
</cp:coreProperties>
</file>